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a\Desktop\Mazgašanas iekārtas\250517\"/>
    </mc:Choice>
  </mc:AlternateContent>
  <bookViews>
    <workbookView xWindow="0" yWindow="0" windowWidth="20490" windowHeight="7650" activeTab="1"/>
  </bookViews>
  <sheets>
    <sheet name="I" sheetId="8" r:id="rId1"/>
    <sheet name="II" sheetId="9" r:id="rId2"/>
  </sheets>
  <calcPr calcId="162913"/>
</workbook>
</file>

<file path=xl/calcChain.xml><?xml version="1.0" encoding="utf-8"?>
<calcChain xmlns="http://schemas.openxmlformats.org/spreadsheetml/2006/main">
  <c r="C21" i="8" l="1"/>
  <c r="C20" i="9"/>
  <c r="C21" i="9" s="1"/>
</calcChain>
</file>

<file path=xl/sharedStrings.xml><?xml version="1.0" encoding="utf-8"?>
<sst xmlns="http://schemas.openxmlformats.org/spreadsheetml/2006/main" count="159" uniqueCount="122">
  <si>
    <t>VSIA „Paula Stradiņa klīniskā universitātes slimnīca”</t>
  </si>
  <si>
    <t>Tehniskā-finanšu piedāvājuma forma iepirkumam</t>
  </si>
  <si>
    <t>Medicīnas iekārtu iepirkums</t>
  </si>
  <si>
    <t>Vispārīgās prasības:</t>
  </si>
  <si>
    <t>1)</t>
  </si>
  <si>
    <t>2)</t>
  </si>
  <si>
    <t>3)</t>
  </si>
  <si>
    <t>4)</t>
  </si>
  <si>
    <t>Piedāvātajām precēm garantijas termiņš ir ___ (______________) mēneši no pieņemšanas – nodošanas akta abpusējas parakstīšanas brīža, bet ne mazāk kā 24 mēneši</t>
  </si>
  <si>
    <t>5)</t>
  </si>
  <si>
    <t>* Pretendenta tehniskajā piedāvājumā norāda Preces ražotāju un modeli atbilstošos parametrus;</t>
  </si>
  <si>
    <t>6)</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</si>
  <si>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</si>
  <si>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7)</t>
  </si>
  <si>
    <t>8)</t>
  </si>
  <si>
    <t>9)</t>
  </si>
  <si>
    <t>10)</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</si>
  <si>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</si>
  <si>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</si>
  <si>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</si>
  <si>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</si>
  <si>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</si>
  <si>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</si>
  <si>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</si>
  <si>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</si>
  <si>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</si>
  <si>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Veicamās funkcijas:</t>
  </si>
  <si>
    <t xml:space="preserve">Tehniskās prasības: </t>
  </si>
  <si>
    <t>Komplektācija:</t>
  </si>
  <si>
    <t>Daudzums:</t>
  </si>
  <si>
    <t>Cena par vienību:</t>
  </si>
  <si>
    <t>EKK:</t>
  </si>
  <si>
    <t>Nomenklatūra:</t>
  </si>
  <si>
    <t>-</t>
  </si>
  <si>
    <t>Atbilstība sekojošām ES direktīvām: 93/42/EEC un grozījumiem 2007/47/EC, 2006/42/EC, 2006/95/EC, 2004/108/EC, 97/23/EC.</t>
  </si>
  <si>
    <t>Sākotnējs un nepārtraukts noplūdes tests apstrādes cikla laikā</t>
  </si>
  <si>
    <t>Ķimikāliju dozācijas kontrole</t>
  </si>
  <si>
    <t>Bakteriālā filtra caurplūdes kontrole</t>
  </si>
  <si>
    <r>
      <t>Mazgāšanas darba temperatūra ne augstāk par 40</t>
    </r>
    <r>
      <rPr>
        <sz val="10"/>
        <rFont val="Calibri"/>
        <family val="2"/>
        <charset val="186"/>
      </rPr>
      <t>ᵒ</t>
    </r>
    <r>
      <rPr>
        <sz val="10"/>
        <rFont val="Times New Roman"/>
        <family val="1"/>
      </rPr>
      <t>C</t>
    </r>
  </si>
  <si>
    <t>Iekšējs ienākošā ūdens filtrs</t>
  </si>
  <si>
    <t>Iebūvēta izdrukas ierīce</t>
  </si>
  <si>
    <t>Mazgāšanas-dezinfekcijas standarta programmai jāsatur - sākotnējais noplūdes tests, pirmsskalošana, mazgāšana un skalošana, dezinfekcija un beigu skalošana, žāvēšana. Nepātraukts noplūdes tests visā cikla garumā</t>
  </si>
  <si>
    <t>Iekārtas pašdezinfekcijas funkcija</t>
  </si>
  <si>
    <t>Instalācija, iekārtu pieslēgšana</t>
  </si>
  <si>
    <t>Iekārtu IQ, OQ procedūras un aizpildīta dokumentācija</t>
  </si>
  <si>
    <t>2.</t>
  </si>
  <si>
    <t>Sagatavota pievienojumam elektroniskās dokumentēšanas sistēmai ar iespēju izmatot trešās puses programmatūras pielietojumu apstrādes izsekojamības nodrošinājumam</t>
  </si>
  <si>
    <t>Zemas temperatūras mazgāšanas-ķīmiskas dezinfekcijas iekārta</t>
  </si>
  <si>
    <t>Termolabilu medicīnisko ierīču mazgāšana-ķīmiska dezinfekcija</t>
  </si>
  <si>
    <t>Atbilstība spēkā esošiem sekojošiem LV EN standartiem: EN ISO 15883-1, EN ISO 15883-2 un EN ISO 15883-4.</t>
  </si>
  <si>
    <t>Medicīniskās ierīces apstrādājamas vienlaicīgi triju līmeņu plauktos ar iespēju pieslēgt ne mazāk kā 20 LUER-LOCK savienotājus (MALE vai FEMALE)</t>
  </si>
  <si>
    <t>Hermētiskuma kontrole, ja pieslēgts endoskops</t>
  </si>
  <si>
    <t>Nodalījums mazgāšanas līdzekļu glabāšanai</t>
  </si>
  <si>
    <t>400V elektrības pieslēgums, max 10kW</t>
  </si>
  <si>
    <t>Mazgāšanas un dezinfekcijas koncentrāti 300 darba cikliem</t>
  </si>
  <si>
    <t>Kontakta laiks ar dezinfektantu - max 5 min.</t>
  </si>
  <si>
    <t>Ne mazāk, kā 7 pievienojumu vietas lokano endoskopu kanāliem vai LUER-LOCK savienojumiem katra līmeņa plauktā.</t>
  </si>
  <si>
    <t>Mazgāšanas-dezinfekcijas siets ar iespēju pieslēgt LUER-LOCK savienotājus (ne mazāk, kā 7 gab.) vai lokano endoskopu</t>
  </si>
  <si>
    <r>
      <t xml:space="preserve">20 LUER-LOCK MALE konektori un 20 LUER-LOCK FEMALE konektori. </t>
    </r>
    <r>
      <rPr>
        <u/>
        <sz val="10"/>
        <rFont val="Times New Roman"/>
        <family val="1"/>
        <charset val="186"/>
      </rPr>
      <t>Konektoriem jābūt ilglaicīgi noturīgiem pret lietošanai paredzētā dezinfekcijas līdzekļa iedarbību.</t>
    </r>
  </si>
  <si>
    <t>1.</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</si>
  <si>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</si>
  <si>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</si>
  <si>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Visas piedāvātās Preces ir jaunas, iepriekš nelietotas un nesatur iepriekš lietotas vai atjaunotas sastāvdaļas vai komponentes;</t>
  </si>
  <si>
    <t>Piedāvājumam jāpievieno piedāvātas Preces EK atbilstības deklarācijas kopija un Precei ir jābūt marķētai ar CE atbilstības marķējumu.</t>
  </si>
  <si>
    <t>Piedāvājumam jāpievieno Preces ražotāja izsniegta autorizācijas vēstule, kas apliecina, ka pretendents ir tiesīgs izplatīt un nodrošināt servisu piedāvātai Precei Latvijas Republikā;</t>
  </si>
  <si>
    <t>Pretendentam jānodrošina ierīces ražotāja noteiktās pārbaudes uzstādot iekārtu un elektrodrošības, funkciju atbilstības testu atbilstoši Ministru kabineta noteikumu Nr.581 noteiktajām prasībām un jānodod pārbaužu apliecinoši dokumenti kopā ar pieņemšanas nodošanas aktu.</t>
  </si>
  <si>
    <t>Pacientu mazgāšanas stacija</t>
  </si>
  <si>
    <t>Gulošu pacientu mazgāšana</t>
  </si>
  <si>
    <t>Pie sienas stiprināms dušas-dezinfekcijas panelis</t>
  </si>
  <si>
    <t>Dezinfekcijas dušas rokturis atsevišķi no mazgāšanas dušas roktura</t>
  </si>
  <si>
    <t>Max statiskais spiediens 600 kPa</t>
  </si>
  <si>
    <t>Min darba spiediens 30 kPa</t>
  </si>
  <si>
    <t>Min mazgāšanas šķidruma plūsma 20 l/min</t>
  </si>
  <si>
    <r>
      <t>Iestādāmās temperatūras diapazons 3-80 C</t>
    </r>
    <r>
      <rPr>
        <sz val="10"/>
        <rFont val="Calibri"/>
        <family val="2"/>
        <charset val="186"/>
      </rPr>
      <t>ᵒ</t>
    </r>
  </si>
  <si>
    <t>Automātiska mazgāšanas līdzekļa dozācija</t>
  </si>
  <si>
    <t>Piegāde 2 mēnešu laikā no līguma noslēgšanas brīža;</t>
  </si>
  <si>
    <t>1. daļa - Pacientu mazgāšanas stacija</t>
  </si>
  <si>
    <t>1.1.</t>
  </si>
  <si>
    <t>1.1.1.</t>
  </si>
  <si>
    <t>1.2.</t>
  </si>
  <si>
    <t>1.2.1.</t>
  </si>
  <si>
    <t>1.2.2.</t>
  </si>
  <si>
    <t>1.2.3.</t>
  </si>
  <si>
    <t>1.2.4.</t>
  </si>
  <si>
    <t>1.2.5.</t>
  </si>
  <si>
    <t>1.2.6.</t>
  </si>
  <si>
    <t>1.2.7.</t>
  </si>
  <si>
    <t>2. daļa - Zemas temperatūras mazgāšanas-ķīmiskas dezinfekcijas iekārta</t>
  </si>
  <si>
    <t>2.1.</t>
  </si>
  <si>
    <t>2.1.1.</t>
  </si>
  <si>
    <t>2.2.</t>
  </si>
  <si>
    <t>2.2.1.</t>
  </si>
  <si>
    <t>2.2.2.</t>
  </si>
  <si>
    <t>2.2.3.</t>
  </si>
  <si>
    <t>2.2.4.</t>
  </si>
  <si>
    <t>2.2.5.</t>
  </si>
  <si>
    <t>2.2.6.</t>
  </si>
  <si>
    <t>2.2.7.</t>
  </si>
  <si>
    <t>2.2.8.</t>
  </si>
  <si>
    <t>2.2.9.</t>
  </si>
  <si>
    <t>2.2.10.</t>
  </si>
  <si>
    <t>2.2.11.</t>
  </si>
  <si>
    <t>2.2.12.</t>
  </si>
  <si>
    <t>2.2.13.</t>
  </si>
  <si>
    <t>2.2.14.</t>
  </si>
  <si>
    <t>2.2.15.</t>
  </si>
  <si>
    <t>2.2.16.</t>
  </si>
  <si>
    <t>2.2.17.</t>
  </si>
  <si>
    <t>2.2.18.</t>
  </si>
  <si>
    <t>2.3.</t>
  </si>
  <si>
    <t>2.3.1.</t>
  </si>
  <si>
    <t>2.3.2.</t>
  </si>
  <si>
    <t>2.3.3.</t>
  </si>
  <si>
    <t>2.3.4.</t>
  </si>
  <si>
    <t>2.3.5.</t>
  </si>
  <si>
    <t>2.3.6.</t>
  </si>
  <si>
    <t>2.3.7.</t>
  </si>
  <si>
    <t xml:space="preserve">Nepieciešamības gadījumā iespēja pieslēgt dažādu ražotāju lokanos endoskopus (minimums Olympus, Karl Storz, Pentax, Fujifilm) </t>
  </si>
  <si>
    <r>
      <t>Nododot ekspluatācijā Preci piegādātājs nodrošina Preces uzstādīšanu, pārbaudi un lietotāja apmācību iekārtai, pievienojot lietošanas instrukciju latviešu valodā</t>
    </r>
    <r>
      <rPr>
        <sz val="10"/>
        <rFont val="Times New Roman"/>
        <family val="1"/>
        <charset val="186"/>
      </rPr>
      <t xml:space="preserve"> atbilstoši Ministru kabineta noteikumiem Nr.581; </t>
    </r>
  </si>
  <si>
    <r>
      <t>Finanšu piedāvājumā pretendentam jāietver visi izdevumi un izmaksas, kas saistītas ar Preces piegādi, transportu, iekārtu nodošanu ekspluatācijā, apmācību</t>
    </r>
    <r>
      <rPr>
        <sz val="10"/>
        <rFont val="Times New Roman"/>
        <family val="1"/>
        <charset val="186"/>
      </rPr>
      <t>.</t>
    </r>
  </si>
  <si>
    <t>*** Lokano endoskopu tipu un modeļu precizējums uz vietas</t>
  </si>
  <si>
    <t>Konektori dažādu ražotāju un modeļu lokano endoskopu pievienošanai***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</si>
</sst>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Ls&quot;\ * #,##0.00_-;\-&quot;Ls&quot;\ * #,##0.00_-;_-&quot;Ls&quot;\ * &quot;-&quot;??_-;_-@_-"/>
    <numFmt numFmtId="165" formatCode="_-[$Ls-426]\ * #,##0.00_-;\-[$Ls-426]\ * #,##0.00_-;_-[$Ls-426]\ * &quot;-&quot;??_-;_-@_-"/>
    <numFmt numFmtId="166" formatCode="_-[$€-2]\ * #,##0.00_-;\-[$€-2]\ * #,##0.00_-;_-[$€-2]\ * &quot;-&quot;??_-;_-@_-"/>
  </numFmts>
  <fonts count="17" x14ac:knownFonts="1">
    <font>
      <sz val="11"/>
      <color theme="1"/>
      <name val="Calibri"/>
      <family val="2"/>
      <charset val="186"/>
      <scheme val="minor"/>
    </font>
    <font>
      <sz val="10"/>
      <name val="Times New Roman"/>
      <family val="1"/>
    </font>
    <font>
      <b/>
      <sz val="10"/>
      <name val="Times New Roman"/>
      <family val="1"/>
    </font>
    <font>
      <b/>
      <sz val="10"/>
      <name val="Times New Roman"/>
      <family val="1"/>
      <charset val="186"/>
    </font>
    <font>
      <sz val="10"/>
      <name val="Arial"/>
      <family val="2"/>
      <charset val="186"/>
    </font>
    <font>
      <b/>
      <i/>
      <sz val="10"/>
      <name val="Times New Roman"/>
      <family val="1"/>
    </font>
    <font>
      <sz val="11"/>
      <color indexed="8"/>
      <name val="Calibri"/>
      <family val="2"/>
      <charset val="186"/>
    </font>
    <font>
      <sz val="10"/>
      <name val="Times New Roman"/>
      <family val="1"/>
      <charset val="186"/>
    </font>
    <font>
      <b/>
      <sz val="12"/>
      <name val="Times New Roman"/>
      <family val="1"/>
    </font>
    <font>
      <sz val="10"/>
      <name val="Calibri"/>
      <family val="2"/>
      <charset val="186"/>
    </font>
    <font>
      <sz val="10"/>
      <color theme="1"/>
      <name val="Times New Roman"/>
      <family val="1"/>
      <charset val="186"/>
    </font>
    <font>
      <b/>
      <sz val="10"/>
      <color theme="1"/>
      <name val="Times New Roman"/>
      <family val="1"/>
      <charset val="186"/>
    </font>
    <font>
      <u/>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u/>
      <sz val="10"/>
      <name val="Times New Roman"/>
      <family val="1"/>
      <charset val="186"/>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4">
    <xf numFmtId="0" fontId="0" fillId="0" borderId="0"/>
    <xf numFmtId="164" fontId="6" fillId="0" borderId="0" applyFont="0" applyFill="0" applyBorder="0" applyAlignment="0" applyProtection="0"/>
    <xf numFmtId="0" fontId="4" fillId="0" borderId="0"/>
    <xf numFmtId="165" fontId="10" fillId="0" borderId="0">
      <alignment vertical="center" wrapText="1"/>
    </xf>
  </cellStyleXfs>
  <cellXfs count="78">
    <xf numFmtId="0" fontId="0" fillId="0" borderId="0" xfId="0"/>
    <xf numFmtId="0" fontId="1" fillId="0" borderId="1" xfId="0" applyFont="1" applyFill="1" applyBorder="1" applyAlignment="1">
      <alignment wrapText="1"/>
    </xf>
    <xf numFmtId="0" fontId="7" fillId="0" borderId="1" xfId="0" applyFont="1" applyFill="1" applyBorder="1" applyAlignment="1">
      <alignment wrapText="1"/>
    </xf>
    <xf numFmtId="14" fontId="10" fillId="0" borderId="0" xfId="3" applyNumberFormat="1" applyAlignment="1">
      <alignment vertical="center"/>
    </xf>
    <xf numFmtId="165" fontId="10" fillId="0" borderId="0" xfId="3" applyAlignment="1">
      <alignment horizontal="left" vertical="top" wrapText="1"/>
    </xf>
    <xf numFmtId="165" fontId="10" fillId="0" borderId="0" xfId="3" applyAlignment="1">
      <alignment vertical="center" wrapText="1"/>
    </xf>
    <xf numFmtId="0" fontId="10" fillId="0" borderId="0" xfId="3" applyNumberFormat="1" applyAlignment="1">
      <alignment horizontal="right" vertical="center"/>
    </xf>
    <xf numFmtId="0" fontId="7" fillId="0" borderId="1" xfId="3" applyNumberFormat="1" applyFont="1" applyFill="1" applyBorder="1" applyAlignment="1">
      <alignment horizontal="right" vertical="top" wrapText="1"/>
    </xf>
    <xf numFmtId="0" fontId="7" fillId="0" borderId="2" xfId="3" applyNumberFormat="1" applyFont="1" applyFill="1" applyBorder="1" applyAlignment="1">
      <alignment horizontal="right" vertical="top" wrapText="1"/>
    </xf>
    <xf numFmtId="0" fontId="3" fillId="2" borderId="1" xfId="3" applyNumberFormat="1" applyFont="1" applyFill="1" applyBorder="1" applyAlignment="1">
      <alignment horizontal="center" vertical="center" wrapText="1"/>
    </xf>
    <xf numFmtId="0" fontId="3" fillId="2" borderId="1" xfId="3" applyNumberFormat="1" applyFont="1" applyFill="1" applyBorder="1" applyAlignment="1">
      <alignment horizontal="left" vertical="top" wrapText="1"/>
    </xf>
    <xf numFmtId="0" fontId="11" fillId="2" borderId="1" xfId="3" applyNumberFormat="1" applyFont="1" applyFill="1" applyBorder="1" applyAlignment="1">
      <alignment horizontal="center" vertical="center" wrapText="1"/>
    </xf>
    <xf numFmtId="49" fontId="8" fillId="3" borderId="1" xfId="3" applyNumberFormat="1" applyFont="1" applyFill="1" applyBorder="1" applyAlignment="1">
      <alignment horizontal="center" vertical="center" wrapText="1"/>
    </xf>
    <xf numFmtId="0" fontId="8" fillId="3" borderId="3" xfId="3" applyNumberFormat="1" applyFont="1" applyFill="1" applyBorder="1" applyAlignment="1">
      <alignment horizontal="left" vertical="top" wrapText="1"/>
    </xf>
    <xf numFmtId="49" fontId="1" fillId="0" borderId="1" xfId="0" applyNumberFormat="1" applyFont="1" applyFill="1" applyBorder="1" applyAlignment="1">
      <alignment horizontal="right" vertical="center" wrapText="1"/>
    </xf>
    <xf numFmtId="0" fontId="1" fillId="0" borderId="3" xfId="0" quotePrefix="1" applyNumberFormat="1" applyFont="1" applyFill="1" applyBorder="1" applyAlignment="1">
      <alignment horizontal="right" vertical="top" wrapText="1"/>
    </xf>
    <xf numFmtId="0" fontId="3" fillId="4" borderId="1" xfId="0" applyNumberFormat="1" applyFont="1" applyFill="1" applyBorder="1" applyAlignment="1">
      <alignment vertical="center" wrapText="1"/>
    </xf>
    <xf numFmtId="0" fontId="3" fillId="4" borderId="1" xfId="0" quotePrefix="1" applyNumberFormat="1" applyFont="1" applyFill="1" applyBorder="1" applyAlignment="1">
      <alignment horizontal="right" vertical="top" wrapText="1"/>
    </xf>
    <xf numFmtId="0" fontId="5" fillId="4" borderId="3" xfId="3" applyNumberFormat="1" applyFont="1" applyFill="1" applyBorder="1" applyAlignment="1">
      <alignment horizontal="right" vertical="center" wrapText="1"/>
    </xf>
    <xf numFmtId="0" fontId="1" fillId="0" borderId="1" xfId="3" quotePrefix="1" applyNumberFormat="1" applyFont="1" applyFill="1" applyBorder="1" applyAlignment="1">
      <alignment horizontal="right" vertical="center" wrapText="1"/>
    </xf>
    <xf numFmtId="0" fontId="7" fillId="0" borderId="4" xfId="2" applyFont="1" applyFill="1" applyBorder="1" applyAlignment="1">
      <alignment horizontal="left" vertical="top" wrapText="1"/>
    </xf>
    <xf numFmtId="0" fontId="10" fillId="0" borderId="1" xfId="3" applyNumberFormat="1" applyFill="1" applyBorder="1" applyAlignment="1">
      <alignment horizontal="center" vertical="center" wrapText="1"/>
    </xf>
    <xf numFmtId="0" fontId="10" fillId="0" borderId="1" xfId="3" applyNumberFormat="1" applyBorder="1" applyAlignment="1">
      <alignment horizontal="center" vertical="center" wrapText="1"/>
    </xf>
    <xf numFmtId="14" fontId="7" fillId="0" borderId="1" xfId="3" quotePrefix="1" applyNumberFormat="1" applyFont="1" applyFill="1" applyBorder="1" applyAlignment="1">
      <alignment horizontal="right" vertical="center" wrapText="1"/>
    </xf>
    <xf numFmtId="0" fontId="1" fillId="0" borderId="4" xfId="2" applyFont="1" applyFill="1" applyBorder="1" applyAlignment="1">
      <alignment horizontal="left" vertical="top" wrapText="1"/>
    </xf>
    <xf numFmtId="0" fontId="0" fillId="0" borderId="1" xfId="0" applyBorder="1"/>
    <xf numFmtId="0" fontId="5" fillId="4" borderId="3" xfId="3" quotePrefix="1" applyNumberFormat="1" applyFont="1" applyFill="1" applyBorder="1" applyAlignment="1">
      <alignment vertical="center" wrapText="1"/>
    </xf>
    <xf numFmtId="0" fontId="5" fillId="4" borderId="1" xfId="3" quotePrefix="1" applyNumberFormat="1" applyFont="1" applyFill="1" applyBorder="1" applyAlignment="1">
      <alignment horizontal="right" vertical="center" wrapText="1"/>
    </xf>
    <xf numFmtId="166" fontId="10" fillId="0" borderId="1" xfId="1" applyNumberFormat="1" applyFont="1" applyBorder="1" applyAlignment="1">
      <alignment horizontal="center" vertical="center" wrapText="1"/>
    </xf>
    <xf numFmtId="0" fontId="3" fillId="0" borderId="3" xfId="0" quotePrefix="1" applyNumberFormat="1" applyFont="1" applyFill="1" applyBorder="1" applyAlignment="1">
      <alignment horizontal="right" vertical="top" wrapText="1"/>
    </xf>
    <xf numFmtId="49" fontId="1" fillId="0" borderId="0" xfId="0" applyNumberFormat="1" applyFont="1" applyFill="1" applyBorder="1" applyAlignment="1">
      <alignment horizontal="right" vertical="center" wrapText="1"/>
    </xf>
    <xf numFmtId="0" fontId="3" fillId="0" borderId="0" xfId="0" quotePrefix="1" applyNumberFormat="1" applyFont="1" applyFill="1" applyBorder="1" applyAlignment="1">
      <alignment horizontal="right" vertical="top" wrapText="1"/>
    </xf>
    <xf numFmtId="166" fontId="1" fillId="0" borderId="0" xfId="0" applyNumberFormat="1" applyFont="1" applyFill="1" applyBorder="1" applyAlignment="1">
      <alignment horizontal="center" vertical="center" wrapText="1"/>
    </xf>
    <xf numFmtId="49" fontId="12" fillId="0" borderId="0" xfId="0" applyNumberFormat="1" applyFont="1" applyAlignment="1">
      <alignment horizontal="left" vertical="center"/>
    </xf>
    <xf numFmtId="0" fontId="0" fillId="0" borderId="0" xfId="0" applyNumberFormat="1" applyAlignment="1">
      <alignment vertical="center" wrapText="1"/>
    </xf>
    <xf numFmtId="49" fontId="0" fillId="0" borderId="0" xfId="0" applyNumberFormat="1" applyAlignment="1">
      <alignment horizontal="right" vertical="center" wrapText="1"/>
    </xf>
    <xf numFmtId="0" fontId="10" fillId="0" borderId="0" xfId="0" applyNumberFormat="1" applyFont="1" applyAlignment="1">
      <alignment wrapText="1"/>
    </xf>
    <xf numFmtId="0" fontId="10" fillId="0" borderId="0" xfId="0" applyNumberFormat="1" applyFont="1" applyAlignment="1">
      <alignment vertical="center" wrapText="1"/>
    </xf>
    <xf numFmtId="0" fontId="10" fillId="0" borderId="0" xfId="0" applyNumberFormat="1" applyFont="1" applyAlignment="1">
      <alignment vertical="center"/>
    </xf>
    <xf numFmtId="0" fontId="0" fillId="0" borderId="0" xfId="0" applyBorder="1"/>
    <xf numFmtId="0" fontId="1" fillId="0" borderId="0" xfId="0" applyFont="1" applyFill="1" applyBorder="1" applyAlignment="1">
      <alignment wrapText="1"/>
    </xf>
    <xf numFmtId="0" fontId="1" fillId="0" borderId="6" xfId="0" applyFont="1" applyFill="1" applyBorder="1" applyAlignment="1">
      <alignment wrapText="1"/>
    </xf>
    <xf numFmtId="0" fontId="10" fillId="0" borderId="6" xfId="3" applyNumberFormat="1" applyBorder="1" applyAlignment="1">
      <alignment horizontal="center" vertical="center" wrapText="1"/>
    </xf>
    <xf numFmtId="166" fontId="10" fillId="0" borderId="6" xfId="1" applyNumberFormat="1" applyFont="1" applyBorder="1" applyAlignment="1">
      <alignment horizontal="center" vertical="center" wrapText="1"/>
    </xf>
    <xf numFmtId="49" fontId="1" fillId="0" borderId="7" xfId="0" applyNumberFormat="1" applyFont="1" applyFill="1" applyBorder="1" applyAlignment="1">
      <alignment horizontal="right" vertical="center" wrapText="1"/>
    </xf>
    <xf numFmtId="0" fontId="3" fillId="0" borderId="8" xfId="0" quotePrefix="1" applyNumberFormat="1" applyFont="1" applyFill="1" applyBorder="1" applyAlignment="1">
      <alignment horizontal="right" vertical="top" wrapText="1"/>
    </xf>
    <xf numFmtId="0" fontId="0" fillId="0" borderId="6" xfId="0" applyBorder="1"/>
    <xf numFmtId="0" fontId="7" fillId="0" borderId="3" xfId="0" applyFont="1" applyFill="1" applyBorder="1" applyAlignment="1">
      <alignment wrapText="1"/>
    </xf>
    <xf numFmtId="0" fontId="5" fillId="4" borderId="3" xfId="3" quotePrefix="1" applyNumberFormat="1" applyFont="1" applyFill="1" applyBorder="1" applyAlignment="1">
      <alignment horizontal="right" vertical="center" wrapText="1"/>
    </xf>
    <xf numFmtId="0" fontId="1" fillId="0" borderId="3" xfId="0" applyFont="1" applyFill="1" applyBorder="1" applyAlignment="1">
      <alignment wrapText="1"/>
    </xf>
    <xf numFmtId="166" fontId="1" fillId="0" borderId="3"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6" fontId="3" fillId="4" borderId="3"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5" fillId="4" borderId="3" xfId="3" quotePrefix="1" applyNumberFormat="1" applyFont="1" applyFill="1" applyBorder="1" applyAlignment="1">
      <alignment horizontal="left" vertical="center" wrapText="1"/>
    </xf>
    <xf numFmtId="0" fontId="5" fillId="4" borderId="5" xfId="3" quotePrefix="1" applyNumberFormat="1" applyFont="1" applyFill="1" applyBorder="1" applyAlignment="1">
      <alignment horizontal="left" vertical="center" wrapText="1"/>
    </xf>
    <xf numFmtId="0" fontId="5" fillId="4" borderId="4" xfId="3" quotePrefix="1"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7" fillId="0" borderId="3" xfId="3" applyNumberFormat="1" applyFont="1" applyFill="1" applyBorder="1" applyAlignment="1">
      <alignment horizontal="left" vertical="top" wrapText="1"/>
    </xf>
    <xf numFmtId="0" fontId="7" fillId="0" borderId="5" xfId="3" applyNumberFormat="1" applyFont="1" applyFill="1" applyBorder="1" applyAlignment="1">
      <alignment horizontal="left" vertical="top" wrapText="1"/>
    </xf>
    <xf numFmtId="0" fontId="7" fillId="0" borderId="4" xfId="3" applyNumberFormat="1" applyFont="1" applyFill="1" applyBorder="1" applyAlignment="1">
      <alignment horizontal="left" vertical="top" wrapText="1"/>
    </xf>
    <xf numFmtId="0" fontId="7" fillId="0" borderId="3" xfId="3" quotePrefix="1" applyNumberFormat="1" applyFont="1" applyFill="1" applyBorder="1" applyAlignment="1">
      <alignment horizontal="left" vertical="top" wrapText="1"/>
    </xf>
    <xf numFmtId="0" fontId="7" fillId="0" borderId="5" xfId="3" quotePrefix="1" applyNumberFormat="1" applyFont="1" applyFill="1" applyBorder="1" applyAlignment="1">
      <alignment horizontal="left" vertical="top" wrapText="1"/>
    </xf>
    <xf numFmtId="0" fontId="7" fillId="0" borderId="4" xfId="3" quotePrefix="1" applyNumberFormat="1" applyFont="1" applyFill="1" applyBorder="1" applyAlignment="1">
      <alignment horizontal="left" vertical="top" wrapText="1"/>
    </xf>
    <xf numFmtId="0" fontId="2" fillId="3" borderId="3" xfId="3" applyNumberFormat="1" applyFont="1" applyFill="1" applyBorder="1" applyAlignment="1">
      <alignment horizontal="center" vertical="center" wrapText="1"/>
    </xf>
    <xf numFmtId="0" fontId="2" fillId="3" borderId="4" xfId="3" applyNumberFormat="1" applyFont="1" applyFill="1" applyBorder="1" applyAlignment="1">
      <alignment horizontal="center" vertical="center" wrapText="1"/>
    </xf>
    <xf numFmtId="0" fontId="13" fillId="0" borderId="0" xfId="3" applyNumberFormat="1" applyFont="1" applyAlignment="1">
      <alignment horizontal="center" vertical="center" wrapText="1"/>
    </xf>
    <xf numFmtId="0" fontId="14" fillId="0" borderId="0" xfId="3" applyNumberFormat="1" applyFont="1" applyBorder="1" applyAlignment="1">
      <alignment horizontal="center" wrapText="1"/>
    </xf>
    <xf numFmtId="0" fontId="15" fillId="0" borderId="0" xfId="3" applyNumberFormat="1" applyFont="1" applyBorder="1" applyAlignment="1">
      <alignment horizontal="center" wrapText="1"/>
    </xf>
    <xf numFmtId="0" fontId="3" fillId="0" borderId="10" xfId="3" applyNumberFormat="1" applyFont="1" applyFill="1" applyBorder="1" applyAlignment="1">
      <alignment horizontal="left" vertical="center" wrapText="1"/>
    </xf>
    <xf numFmtId="166" fontId="3" fillId="4" borderId="4" xfId="0" applyNumberFormat="1" applyFont="1" applyFill="1" applyBorder="1" applyAlignment="1">
      <alignment horizontal="center" vertical="center" wrapText="1"/>
    </xf>
    <xf numFmtId="0" fontId="7" fillId="0" borderId="1" xfId="3" applyNumberFormat="1" applyFont="1" applyFill="1" applyBorder="1" applyAlignment="1">
      <alignment horizontal="left" vertical="top" wrapText="1"/>
    </xf>
    <xf numFmtId="0" fontId="7" fillId="0" borderId="1" xfId="3" quotePrefix="1" applyNumberFormat="1" applyFont="1" applyFill="1" applyBorder="1" applyAlignment="1">
      <alignment horizontal="left" vertical="top" wrapText="1"/>
    </xf>
    <xf numFmtId="0" fontId="3" fillId="0" borderId="0" xfId="3" applyNumberFormat="1" applyFont="1" applyFill="1" applyBorder="1" applyAlignment="1">
      <alignment horizontal="left" vertical="center" wrapText="1"/>
    </xf>
    <xf numFmtId="0" fontId="1" fillId="0" borderId="1" xfId="0" applyFont="1" applyFill="1" applyBorder="1" applyAlignment="1">
      <alignment vertical="center" wrapText="1"/>
    </xf>
  </cellXfs>
  <cellStyles count="4">
    <cellStyle name="Currency" xfId="1" builtin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F8" sqref="F8"/>
    </sheetView>
  </sheetViews>
  <sheetFormatPr defaultRowHeight="15" x14ac:dyDescent="0.25"/>
  <cols>
    <col min="1" max="1" width="6.85546875" customWidth="1"/>
    <col min="2" max="2" width="55.5703125" customWidth="1"/>
    <col min="3" max="3" width="16" customWidth="1"/>
    <col min="4" max="4" width="16.28515625" customWidth="1"/>
  </cols>
  <sheetData>
    <row r="1" spans="1:4" x14ac:dyDescent="0.25">
      <c r="A1" s="3"/>
      <c r="B1" s="4"/>
      <c r="C1" s="5"/>
      <c r="D1" s="6" t="s">
        <v>0</v>
      </c>
    </row>
    <row r="2" spans="1:4" ht="15.75" customHeight="1" x14ac:dyDescent="0.25">
      <c r="A2" s="69" t="s">
        <v>1</v>
      </c>
      <c r="B2" s="69"/>
      <c r="C2" s="69"/>
      <c r="D2" s="69"/>
    </row>
    <row r="3" spans="1:4" ht="15.75" customHeight="1" x14ac:dyDescent="0.25">
      <c r="A3" s="70" t="s">
        <v>2</v>
      </c>
      <c r="B3" s="70"/>
      <c r="C3" s="70"/>
      <c r="D3" s="70"/>
    </row>
    <row r="4" spans="1:4" ht="15.75" customHeight="1" x14ac:dyDescent="0.25">
      <c r="A4" s="71" t="s">
        <v>76</v>
      </c>
      <c r="B4" s="71"/>
      <c r="C4" s="71"/>
      <c r="D4" s="71"/>
    </row>
    <row r="5" spans="1:4" ht="15" customHeight="1" x14ac:dyDescent="0.25">
      <c r="A5" s="72" t="s">
        <v>3</v>
      </c>
      <c r="B5" s="72"/>
      <c r="C5" s="72"/>
      <c r="D5" s="72"/>
    </row>
    <row r="6" spans="1:4" ht="26.25" customHeight="1" x14ac:dyDescent="0.25">
      <c r="A6" s="7" t="s">
        <v>4</v>
      </c>
      <c r="B6" s="61" t="s">
        <v>119</v>
      </c>
      <c r="C6" s="62"/>
      <c r="D6" s="63"/>
    </row>
    <row r="7" spans="1:4" x14ac:dyDescent="0.25">
      <c r="A7" s="7" t="s">
        <v>5</v>
      </c>
      <c r="B7" s="61" t="s">
        <v>75</v>
      </c>
      <c r="C7" s="62"/>
      <c r="D7" s="63"/>
    </row>
    <row r="8" spans="1:4" ht="27" customHeight="1" x14ac:dyDescent="0.25">
      <c r="A8" s="7" t="s">
        <v>6</v>
      </c>
      <c r="B8" s="61" t="s">
        <v>118</v>
      </c>
      <c r="C8" s="62"/>
      <c r="D8" s="63"/>
    </row>
    <row r="9" spans="1:4" ht="28.5" customHeight="1" x14ac:dyDescent="0.25">
      <c r="A9" s="7" t="s">
        <v>7</v>
      </c>
      <c r="B9" s="61" t="s">
        <v>8</v>
      </c>
      <c r="C9" s="62"/>
      <c r="D9" s="63"/>
    </row>
    <row r="10" spans="1:4" ht="15" customHeight="1" x14ac:dyDescent="0.25">
      <c r="A10" s="7" t="s">
        <v>9</v>
      </c>
      <c r="B10" s="61" t="s">
        <v>10</v>
      </c>
      <c r="C10" s="62"/>
      <c r="D10" s="63"/>
    </row>
    <row r="11" spans="1:4" ht="42.75" customHeight="1" x14ac:dyDescent="0.25">
      <c r="A11" s="7" t="s">
        <v>11</v>
      </c>
      <c r="B11" s="61" t="s">
        <v>12</v>
      </c>
      <c r="C11" s="62"/>
      <c r="D11" s="63"/>
    </row>
    <row r="12" spans="1:4" ht="28.5" customHeight="1" x14ac:dyDescent="0.25">
      <c r="A12" s="8" t="s">
        <v>13</v>
      </c>
      <c r="B12" s="61" t="s">
        <v>62</v>
      </c>
      <c r="C12" s="62"/>
      <c r="D12" s="63"/>
    </row>
    <row r="13" spans="1:4" ht="27.75" customHeight="1" x14ac:dyDescent="0.25">
      <c r="A13" s="8" t="s">
        <v>14</v>
      </c>
      <c r="B13" s="61" t="s">
        <v>63</v>
      </c>
      <c r="C13" s="62"/>
      <c r="D13" s="63"/>
    </row>
    <row r="14" spans="1:4" ht="15" customHeight="1" x14ac:dyDescent="0.25">
      <c r="A14" s="8" t="s">
        <v>15</v>
      </c>
      <c r="B14" s="61" t="s">
        <v>64</v>
      </c>
      <c r="C14" s="62"/>
      <c r="D14" s="63"/>
    </row>
    <row r="15" spans="1:4" ht="27.75" customHeight="1" x14ac:dyDescent="0.25">
      <c r="A15" s="8" t="s">
        <v>16</v>
      </c>
      <c r="B15" s="61" t="s">
        <v>65</v>
      </c>
      <c r="C15" s="62"/>
      <c r="D15" s="63"/>
    </row>
    <row r="16" spans="1:4" ht="18" customHeight="1" x14ac:dyDescent="0.25">
      <c r="A16" s="8"/>
      <c r="B16" s="64"/>
      <c r="C16" s="65"/>
      <c r="D16" s="66"/>
    </row>
    <row r="17" spans="1:4" ht="38.25" x14ac:dyDescent="0.25">
      <c r="A17" s="9" t="s">
        <v>17</v>
      </c>
      <c r="B17" s="10" t="s">
        <v>18</v>
      </c>
      <c r="C17" s="11" t="s">
        <v>19</v>
      </c>
      <c r="D17" s="11" t="s">
        <v>20</v>
      </c>
    </row>
    <row r="18" spans="1:4" ht="15.75" x14ac:dyDescent="0.25">
      <c r="A18" s="12" t="s">
        <v>59</v>
      </c>
      <c r="B18" s="13" t="s">
        <v>66</v>
      </c>
      <c r="C18" s="67"/>
      <c r="D18" s="68"/>
    </row>
    <row r="19" spans="1:4" x14ac:dyDescent="0.25">
      <c r="A19" s="14"/>
      <c r="B19" s="15" t="s">
        <v>21</v>
      </c>
      <c r="C19" s="54">
        <v>4</v>
      </c>
      <c r="D19" s="55"/>
    </row>
    <row r="20" spans="1:4" x14ac:dyDescent="0.25">
      <c r="A20" s="14"/>
      <c r="B20" s="15" t="s">
        <v>22</v>
      </c>
      <c r="C20" s="50">
        <v>0</v>
      </c>
      <c r="D20" s="51"/>
    </row>
    <row r="21" spans="1:4" x14ac:dyDescent="0.25">
      <c r="A21" s="16"/>
      <c r="B21" s="17" t="s">
        <v>23</v>
      </c>
      <c r="C21" s="52">
        <f>C19*C20</f>
        <v>0</v>
      </c>
      <c r="D21" s="53"/>
    </row>
    <row r="22" spans="1:4" x14ac:dyDescent="0.25">
      <c r="A22" s="14"/>
      <c r="B22" s="15" t="s">
        <v>24</v>
      </c>
      <c r="C22" s="54"/>
      <c r="D22" s="55"/>
    </row>
    <row r="23" spans="1:4" x14ac:dyDescent="0.25">
      <c r="A23" s="14"/>
      <c r="B23" s="15" t="s">
        <v>25</v>
      </c>
      <c r="C23" s="54"/>
      <c r="D23" s="55"/>
    </row>
    <row r="24" spans="1:4" x14ac:dyDescent="0.25">
      <c r="A24" s="18" t="s">
        <v>77</v>
      </c>
      <c r="B24" s="56" t="s">
        <v>26</v>
      </c>
      <c r="C24" s="57"/>
      <c r="D24" s="58"/>
    </row>
    <row r="25" spans="1:4" x14ac:dyDescent="0.25">
      <c r="A25" s="19" t="s">
        <v>78</v>
      </c>
      <c r="B25" s="20" t="s">
        <v>67</v>
      </c>
      <c r="C25" s="21"/>
      <c r="D25" s="22"/>
    </row>
    <row r="26" spans="1:4" x14ac:dyDescent="0.25">
      <c r="A26" s="18" t="s">
        <v>79</v>
      </c>
      <c r="B26" s="56" t="s">
        <v>27</v>
      </c>
      <c r="C26" s="57"/>
      <c r="D26" s="58"/>
    </row>
    <row r="27" spans="1:4" x14ac:dyDescent="0.25">
      <c r="A27" s="23" t="s">
        <v>80</v>
      </c>
      <c r="B27" s="1" t="s">
        <v>68</v>
      </c>
      <c r="C27" s="22"/>
      <c r="D27" s="22"/>
    </row>
    <row r="28" spans="1:4" x14ac:dyDescent="0.25">
      <c r="A28" s="23" t="s">
        <v>81</v>
      </c>
      <c r="B28" s="1" t="s">
        <v>69</v>
      </c>
      <c r="C28" s="22"/>
      <c r="D28" s="22"/>
    </row>
    <row r="29" spans="1:4" x14ac:dyDescent="0.25">
      <c r="A29" s="23" t="s">
        <v>82</v>
      </c>
      <c r="B29" s="1" t="s">
        <v>70</v>
      </c>
      <c r="C29" s="22"/>
      <c r="D29" s="22"/>
    </row>
    <row r="30" spans="1:4" x14ac:dyDescent="0.25">
      <c r="A30" s="23" t="s">
        <v>83</v>
      </c>
      <c r="B30" s="1" t="s">
        <v>71</v>
      </c>
      <c r="C30" s="22"/>
      <c r="D30" s="22"/>
    </row>
    <row r="31" spans="1:4" x14ac:dyDescent="0.25">
      <c r="A31" s="23" t="s">
        <v>84</v>
      </c>
      <c r="B31" s="1" t="s">
        <v>72</v>
      </c>
      <c r="C31" s="22"/>
      <c r="D31" s="22"/>
    </row>
    <row r="32" spans="1:4" x14ac:dyDescent="0.25">
      <c r="A32" s="23" t="s">
        <v>85</v>
      </c>
      <c r="B32" s="1" t="s">
        <v>73</v>
      </c>
      <c r="C32" s="22"/>
      <c r="D32" s="22"/>
    </row>
    <row r="33" spans="1:4" ht="15.75" thickBot="1" x14ac:dyDescent="0.3">
      <c r="A33" s="23" t="s">
        <v>86</v>
      </c>
      <c r="B33" s="49" t="s">
        <v>74</v>
      </c>
      <c r="C33" s="22"/>
      <c r="D33" s="22"/>
    </row>
    <row r="34" spans="1:4" x14ac:dyDescent="0.25">
      <c r="A34" s="44"/>
      <c r="B34" s="45" t="s">
        <v>31</v>
      </c>
      <c r="C34" s="59">
        <v>52201</v>
      </c>
      <c r="D34" s="60"/>
    </row>
    <row r="35" spans="1:4" x14ac:dyDescent="0.25">
      <c r="A35" s="14"/>
      <c r="B35" s="29" t="s">
        <v>32</v>
      </c>
      <c r="C35" s="50" t="s">
        <v>33</v>
      </c>
      <c r="D35" s="51"/>
    </row>
    <row r="36" spans="1:4" x14ac:dyDescent="0.25">
      <c r="A36" s="30"/>
      <c r="B36" s="31"/>
      <c r="C36" s="32"/>
      <c r="D36" s="32"/>
    </row>
    <row r="37" spans="1:4" x14ac:dyDescent="0.25">
      <c r="A37" s="30"/>
      <c r="B37" s="31"/>
      <c r="C37" s="32"/>
      <c r="D37" s="32"/>
    </row>
    <row r="38" spans="1:4" x14ac:dyDescent="0.25">
      <c r="A38" s="33"/>
      <c r="B38" s="34"/>
    </row>
    <row r="39" spans="1:4" x14ac:dyDescent="0.25">
      <c r="A39" s="35"/>
      <c r="B39" s="36"/>
    </row>
    <row r="40" spans="1:4" x14ac:dyDescent="0.25">
      <c r="A40" s="35"/>
      <c r="B40" s="37"/>
    </row>
    <row r="41" spans="1:4" x14ac:dyDescent="0.25">
      <c r="A41" s="35"/>
      <c r="B41" s="38"/>
    </row>
    <row r="42" spans="1:4" x14ac:dyDescent="0.25">
      <c r="A42" s="35"/>
      <c r="B42" s="37"/>
    </row>
    <row r="43" spans="1:4" x14ac:dyDescent="0.25">
      <c r="A43" s="39"/>
      <c r="B43" s="40"/>
      <c r="C43" s="39"/>
      <c r="D43" s="39"/>
    </row>
  </sheetData>
  <mergeCells count="25">
    <mergeCell ref="B7:D7"/>
    <mergeCell ref="A2:D2"/>
    <mergeCell ref="A3:D3"/>
    <mergeCell ref="A4:D4"/>
    <mergeCell ref="A5:D5"/>
    <mergeCell ref="B6:D6"/>
    <mergeCell ref="C20:D20"/>
    <mergeCell ref="B8:D8"/>
    <mergeCell ref="B9:D9"/>
    <mergeCell ref="B10:D10"/>
    <mergeCell ref="B11:D11"/>
    <mergeCell ref="B12:D12"/>
    <mergeCell ref="B13:D13"/>
    <mergeCell ref="B14:D14"/>
    <mergeCell ref="B15:D15"/>
    <mergeCell ref="B16:D16"/>
    <mergeCell ref="C18:D18"/>
    <mergeCell ref="C19:D19"/>
    <mergeCell ref="C35:D35"/>
    <mergeCell ref="C21:D21"/>
    <mergeCell ref="C22:D22"/>
    <mergeCell ref="C23:D23"/>
    <mergeCell ref="B24:D24"/>
    <mergeCell ref="B26:D26"/>
    <mergeCell ref="C34:D3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B61" sqref="B61"/>
    </sheetView>
  </sheetViews>
  <sheetFormatPr defaultRowHeight="15" x14ac:dyDescent="0.25"/>
  <cols>
    <col min="1" max="1" width="6.28515625" customWidth="1"/>
    <col min="2" max="2" width="55.5703125" customWidth="1"/>
    <col min="3" max="3" width="16" customWidth="1"/>
    <col min="4" max="4" width="16.28515625" customWidth="1"/>
  </cols>
  <sheetData>
    <row r="1" spans="1:4" x14ac:dyDescent="0.25">
      <c r="A1" s="3"/>
      <c r="B1" s="4"/>
      <c r="C1" s="5"/>
      <c r="D1" s="6" t="s">
        <v>0</v>
      </c>
    </row>
    <row r="2" spans="1:4" ht="15.75" x14ac:dyDescent="0.25">
      <c r="A2" s="69" t="s">
        <v>1</v>
      </c>
      <c r="B2" s="69"/>
      <c r="C2" s="69"/>
      <c r="D2" s="69"/>
    </row>
    <row r="3" spans="1:4" ht="15.75" x14ac:dyDescent="0.25">
      <c r="A3" s="70" t="s">
        <v>2</v>
      </c>
      <c r="B3" s="70"/>
      <c r="C3" s="70"/>
      <c r="D3" s="70"/>
    </row>
    <row r="4" spans="1:4" ht="15.75" x14ac:dyDescent="0.25">
      <c r="A4" s="71" t="s">
        <v>87</v>
      </c>
      <c r="B4" s="70"/>
      <c r="C4" s="70"/>
      <c r="D4" s="70"/>
    </row>
    <row r="5" spans="1:4" x14ac:dyDescent="0.25">
      <c r="A5" s="76" t="s">
        <v>3</v>
      </c>
      <c r="B5" s="76"/>
      <c r="C5" s="76"/>
      <c r="D5" s="76"/>
    </row>
    <row r="6" spans="1:4" ht="39.75" customHeight="1" x14ac:dyDescent="0.25">
      <c r="A6" s="7" t="s">
        <v>4</v>
      </c>
      <c r="B6" s="74" t="s">
        <v>60</v>
      </c>
      <c r="C6" s="75"/>
      <c r="D6" s="75"/>
    </row>
    <row r="7" spans="1:4" x14ac:dyDescent="0.25">
      <c r="A7" s="7" t="s">
        <v>5</v>
      </c>
      <c r="B7" s="74" t="s">
        <v>75</v>
      </c>
      <c r="C7" s="75"/>
      <c r="D7" s="75"/>
    </row>
    <row r="8" spans="1:4" ht="39.75" customHeight="1" x14ac:dyDescent="0.25">
      <c r="A8" s="7" t="s">
        <v>6</v>
      </c>
      <c r="B8" s="74" t="s">
        <v>61</v>
      </c>
      <c r="C8" s="75"/>
      <c r="D8" s="75"/>
    </row>
    <row r="9" spans="1:4" ht="29.25" customHeight="1" x14ac:dyDescent="0.25">
      <c r="A9" s="7" t="s">
        <v>7</v>
      </c>
      <c r="B9" s="74" t="s">
        <v>8</v>
      </c>
      <c r="C9" s="75"/>
      <c r="D9" s="75"/>
    </row>
    <row r="10" spans="1:4" x14ac:dyDescent="0.25">
      <c r="A10" s="7" t="s">
        <v>9</v>
      </c>
      <c r="B10" s="74" t="s">
        <v>10</v>
      </c>
      <c r="C10" s="75"/>
      <c r="D10" s="75"/>
    </row>
    <row r="11" spans="1:4" ht="40.5" customHeight="1" x14ac:dyDescent="0.25">
      <c r="A11" s="7" t="s">
        <v>11</v>
      </c>
      <c r="B11" s="74" t="s">
        <v>12</v>
      </c>
      <c r="C11" s="75"/>
      <c r="D11" s="75"/>
    </row>
    <row r="12" spans="1:4" ht="27.75" customHeight="1" x14ac:dyDescent="0.25">
      <c r="A12" s="8" t="s">
        <v>13</v>
      </c>
      <c r="B12" s="74" t="s">
        <v>62</v>
      </c>
      <c r="C12" s="75"/>
      <c r="D12" s="75"/>
    </row>
    <row r="13" spans="1:4" ht="27" customHeight="1" x14ac:dyDescent="0.25">
      <c r="A13" s="8" t="s">
        <v>14</v>
      </c>
      <c r="B13" s="61" t="s">
        <v>63</v>
      </c>
      <c r="C13" s="62"/>
      <c r="D13" s="63"/>
    </row>
    <row r="14" spans="1:4" ht="27.75" customHeight="1" x14ac:dyDescent="0.25">
      <c r="A14" s="8" t="s">
        <v>15</v>
      </c>
      <c r="B14" s="74" t="s">
        <v>64</v>
      </c>
      <c r="C14" s="75"/>
      <c r="D14" s="75"/>
    </row>
    <row r="15" spans="1:4" ht="27.75" customHeight="1" x14ac:dyDescent="0.25">
      <c r="A15" s="8" t="s">
        <v>16</v>
      </c>
      <c r="B15" s="74" t="s">
        <v>65</v>
      </c>
      <c r="C15" s="75"/>
      <c r="D15" s="75"/>
    </row>
    <row r="16" spans="1:4" x14ac:dyDescent="0.25">
      <c r="A16" s="8"/>
      <c r="B16" s="64"/>
      <c r="C16" s="62"/>
      <c r="D16" s="63"/>
    </row>
    <row r="17" spans="1:4" ht="38.25" x14ac:dyDescent="0.25">
      <c r="A17" s="9" t="s">
        <v>17</v>
      </c>
      <c r="B17" s="10" t="s">
        <v>18</v>
      </c>
      <c r="C17" s="11" t="s">
        <v>19</v>
      </c>
      <c r="D17" s="11" t="s">
        <v>20</v>
      </c>
    </row>
    <row r="18" spans="1:4" ht="31.5" x14ac:dyDescent="0.25">
      <c r="A18" s="12" t="s">
        <v>45</v>
      </c>
      <c r="B18" s="13" t="s">
        <v>47</v>
      </c>
      <c r="C18" s="67"/>
      <c r="D18" s="68"/>
    </row>
    <row r="19" spans="1:4" x14ac:dyDescent="0.25">
      <c r="A19" s="14"/>
      <c r="B19" s="15" t="s">
        <v>21</v>
      </c>
      <c r="C19" s="54">
        <v>1</v>
      </c>
      <c r="D19" s="55"/>
    </row>
    <row r="20" spans="1:4" x14ac:dyDescent="0.25">
      <c r="A20" s="14"/>
      <c r="B20" s="15" t="s">
        <v>22</v>
      </c>
      <c r="C20" s="50">
        <f>SUMPRODUCT(C46:C52,D46:D52)</f>
        <v>0</v>
      </c>
      <c r="D20" s="51"/>
    </row>
    <row r="21" spans="1:4" x14ac:dyDescent="0.25">
      <c r="A21" s="16"/>
      <c r="B21" s="17" t="s">
        <v>23</v>
      </c>
      <c r="C21" s="52">
        <f>C19*C20</f>
        <v>0</v>
      </c>
      <c r="D21" s="73"/>
    </row>
    <row r="22" spans="1:4" x14ac:dyDescent="0.25">
      <c r="A22" s="14"/>
      <c r="B22" s="15" t="s">
        <v>24</v>
      </c>
      <c r="C22" s="54"/>
      <c r="D22" s="55"/>
    </row>
    <row r="23" spans="1:4" x14ac:dyDescent="0.25">
      <c r="A23" s="14"/>
      <c r="B23" s="15" t="s">
        <v>25</v>
      </c>
      <c r="C23" s="54"/>
      <c r="D23" s="55"/>
    </row>
    <row r="24" spans="1:4" x14ac:dyDescent="0.25">
      <c r="A24" s="48" t="s">
        <v>88</v>
      </c>
      <c r="B24" s="56" t="s">
        <v>26</v>
      </c>
      <c r="C24" s="57"/>
      <c r="D24" s="58"/>
    </row>
    <row r="25" spans="1:4" x14ac:dyDescent="0.25">
      <c r="A25" s="19" t="s">
        <v>89</v>
      </c>
      <c r="B25" s="20" t="s">
        <v>48</v>
      </c>
      <c r="C25" s="21"/>
      <c r="D25" s="22"/>
    </row>
    <row r="26" spans="1:4" x14ac:dyDescent="0.25">
      <c r="A26" s="48" t="s">
        <v>90</v>
      </c>
      <c r="B26" s="56" t="s">
        <v>27</v>
      </c>
      <c r="C26" s="57"/>
      <c r="D26" s="58"/>
    </row>
    <row r="27" spans="1:4" ht="25.5" x14ac:dyDescent="0.25">
      <c r="A27" s="23" t="s">
        <v>91</v>
      </c>
      <c r="B27" s="24" t="s">
        <v>34</v>
      </c>
      <c r="C27" s="22"/>
      <c r="D27" s="22"/>
    </row>
    <row r="28" spans="1:4" ht="25.5" x14ac:dyDescent="0.25">
      <c r="A28" s="23" t="s">
        <v>92</v>
      </c>
      <c r="B28" s="24" t="s">
        <v>49</v>
      </c>
      <c r="C28" s="22"/>
      <c r="D28" s="22"/>
    </row>
    <row r="29" spans="1:4" ht="38.25" x14ac:dyDescent="0.25">
      <c r="A29" s="23" t="s">
        <v>93</v>
      </c>
      <c r="B29" s="20" t="s">
        <v>50</v>
      </c>
      <c r="C29" s="22"/>
      <c r="D29" s="22"/>
    </row>
    <row r="30" spans="1:4" ht="25.5" x14ac:dyDescent="0.25">
      <c r="A30" s="23" t="s">
        <v>94</v>
      </c>
      <c r="B30" s="20" t="s">
        <v>117</v>
      </c>
      <c r="C30" s="22"/>
      <c r="D30" s="22"/>
    </row>
    <row r="31" spans="1:4" x14ac:dyDescent="0.25">
      <c r="A31" s="23" t="s">
        <v>95</v>
      </c>
      <c r="B31" s="1" t="s">
        <v>35</v>
      </c>
      <c r="C31" s="22"/>
      <c r="D31" s="22"/>
    </row>
    <row r="32" spans="1:4" x14ac:dyDescent="0.25">
      <c r="A32" s="23" t="s">
        <v>96</v>
      </c>
      <c r="B32" s="1" t="s">
        <v>36</v>
      </c>
      <c r="C32" s="22"/>
      <c r="D32" s="22"/>
    </row>
    <row r="33" spans="1:4" ht="15.75" thickBot="1" x14ac:dyDescent="0.3">
      <c r="A33" s="23" t="s">
        <v>97</v>
      </c>
      <c r="B33" s="1" t="s">
        <v>51</v>
      </c>
      <c r="C33" s="22"/>
      <c r="D33" s="22"/>
    </row>
    <row r="34" spans="1:4" x14ac:dyDescent="0.25">
      <c r="A34" s="23" t="s">
        <v>98</v>
      </c>
      <c r="B34" s="1" t="s">
        <v>37</v>
      </c>
      <c r="C34" s="22"/>
      <c r="D34" s="22"/>
    </row>
    <row r="35" spans="1:4" x14ac:dyDescent="0.25">
      <c r="A35" s="23" t="s">
        <v>99</v>
      </c>
      <c r="B35" s="1" t="s">
        <v>38</v>
      </c>
      <c r="C35" s="22"/>
      <c r="D35" s="22"/>
    </row>
    <row r="36" spans="1:4" x14ac:dyDescent="0.25">
      <c r="A36" s="23" t="s">
        <v>100</v>
      </c>
      <c r="B36" s="1" t="s">
        <v>55</v>
      </c>
      <c r="C36" s="22"/>
      <c r="D36" s="22"/>
    </row>
    <row r="37" spans="1:4" x14ac:dyDescent="0.25">
      <c r="A37" s="23" t="s">
        <v>101</v>
      </c>
      <c r="B37" s="1" t="s">
        <v>52</v>
      </c>
      <c r="C37" s="22"/>
      <c r="D37" s="22"/>
    </row>
    <row r="38" spans="1:4" x14ac:dyDescent="0.25">
      <c r="A38" s="23" t="s">
        <v>102</v>
      </c>
      <c r="B38" s="1" t="s">
        <v>39</v>
      </c>
      <c r="C38" s="25"/>
      <c r="D38" s="25"/>
    </row>
    <row r="39" spans="1:4" x14ac:dyDescent="0.25">
      <c r="A39" s="23" t="s">
        <v>103</v>
      </c>
      <c r="B39" s="1" t="s">
        <v>40</v>
      </c>
      <c r="C39" s="25"/>
      <c r="D39" s="25"/>
    </row>
    <row r="40" spans="1:4" ht="39" x14ac:dyDescent="0.25">
      <c r="A40" s="23" t="s">
        <v>104</v>
      </c>
      <c r="B40" s="1" t="s">
        <v>46</v>
      </c>
      <c r="C40" s="25"/>
      <c r="D40" s="25"/>
    </row>
    <row r="41" spans="1:4" ht="26.25" x14ac:dyDescent="0.25">
      <c r="A41" s="23" t="s">
        <v>105</v>
      </c>
      <c r="B41" s="1" t="s">
        <v>56</v>
      </c>
      <c r="C41" s="25"/>
      <c r="D41" s="25"/>
    </row>
    <row r="42" spans="1:4" ht="51.75" x14ac:dyDescent="0.25">
      <c r="A42" s="23" t="s">
        <v>106</v>
      </c>
      <c r="B42" s="1" t="s">
        <v>41</v>
      </c>
      <c r="C42" s="25"/>
      <c r="D42" s="25"/>
    </row>
    <row r="43" spans="1:4" x14ac:dyDescent="0.25">
      <c r="A43" s="23" t="s">
        <v>107</v>
      </c>
      <c r="B43" s="2" t="s">
        <v>42</v>
      </c>
      <c r="C43" s="25"/>
      <c r="D43" s="25"/>
    </row>
    <row r="44" spans="1:4" x14ac:dyDescent="0.25">
      <c r="A44" s="23" t="s">
        <v>108</v>
      </c>
      <c r="B44" s="47" t="s">
        <v>53</v>
      </c>
      <c r="C44" s="25"/>
      <c r="D44" s="25"/>
    </row>
    <row r="45" spans="1:4" x14ac:dyDescent="0.25">
      <c r="A45" s="48" t="s">
        <v>109</v>
      </c>
      <c r="B45" s="26" t="s">
        <v>28</v>
      </c>
      <c r="C45" s="27" t="s">
        <v>29</v>
      </c>
      <c r="D45" s="27" t="s">
        <v>30</v>
      </c>
    </row>
    <row r="46" spans="1:4" x14ac:dyDescent="0.25">
      <c r="A46" s="23" t="s">
        <v>110</v>
      </c>
      <c r="B46" s="1" t="s">
        <v>47</v>
      </c>
      <c r="C46" s="22">
        <v>1</v>
      </c>
      <c r="D46" s="28">
        <v>0</v>
      </c>
    </row>
    <row r="47" spans="1:4" ht="26.25" x14ac:dyDescent="0.25">
      <c r="A47" s="23" t="s">
        <v>111</v>
      </c>
      <c r="B47" s="1" t="s">
        <v>57</v>
      </c>
      <c r="C47" s="22">
        <v>6</v>
      </c>
      <c r="D47" s="28">
        <v>0</v>
      </c>
    </row>
    <row r="48" spans="1:4" ht="39" x14ac:dyDescent="0.25">
      <c r="A48" s="23" t="s">
        <v>112</v>
      </c>
      <c r="B48" s="1" t="s">
        <v>58</v>
      </c>
      <c r="C48" s="22">
        <v>1</v>
      </c>
      <c r="D48" s="28">
        <v>0</v>
      </c>
    </row>
    <row r="49" spans="1:4" x14ac:dyDescent="0.25">
      <c r="A49" s="23" t="s">
        <v>113</v>
      </c>
      <c r="B49" s="1" t="s">
        <v>54</v>
      </c>
      <c r="C49" s="22">
        <v>1</v>
      </c>
      <c r="D49" s="28">
        <v>0</v>
      </c>
    </row>
    <row r="50" spans="1:4" ht="24" customHeight="1" x14ac:dyDescent="0.25">
      <c r="A50" s="23" t="s">
        <v>114</v>
      </c>
      <c r="B50" s="77" t="s">
        <v>121</v>
      </c>
      <c r="C50" s="22">
        <v>3</v>
      </c>
      <c r="D50" s="28">
        <v>0</v>
      </c>
    </row>
    <row r="51" spans="1:4" x14ac:dyDescent="0.25">
      <c r="A51" s="23" t="s">
        <v>115</v>
      </c>
      <c r="B51" s="1" t="s">
        <v>43</v>
      </c>
      <c r="C51" s="22">
        <v>1</v>
      </c>
      <c r="D51" s="28">
        <v>0</v>
      </c>
    </row>
    <row r="52" spans="1:4" x14ac:dyDescent="0.25">
      <c r="A52" s="23" t="s">
        <v>116</v>
      </c>
      <c r="B52" s="1" t="s">
        <v>44</v>
      </c>
      <c r="C52" s="22">
        <v>1</v>
      </c>
      <c r="D52" s="28">
        <v>0</v>
      </c>
    </row>
    <row r="53" spans="1:4" ht="15.75" thickBot="1" x14ac:dyDescent="0.3">
      <c r="A53" s="46"/>
      <c r="B53" s="41" t="s">
        <v>120</v>
      </c>
      <c r="C53" s="42"/>
      <c r="D53" s="43"/>
    </row>
    <row r="54" spans="1:4" x14ac:dyDescent="0.25">
      <c r="A54" s="44"/>
      <c r="B54" s="45" t="s">
        <v>31</v>
      </c>
      <c r="C54" s="59">
        <v>52201</v>
      </c>
      <c r="D54" s="60"/>
    </row>
    <row r="55" spans="1:4" x14ac:dyDescent="0.25">
      <c r="A55" s="14"/>
      <c r="B55" s="29" t="s">
        <v>32</v>
      </c>
      <c r="C55" s="50" t="s">
        <v>33</v>
      </c>
      <c r="D55" s="51"/>
    </row>
    <row r="56" spans="1:4" x14ac:dyDescent="0.25">
      <c r="A56" s="30"/>
      <c r="B56" s="31"/>
      <c r="C56" s="32"/>
      <c r="D56" s="32"/>
    </row>
  </sheetData>
  <mergeCells count="25">
    <mergeCell ref="B7:D7"/>
    <mergeCell ref="A2:D2"/>
    <mergeCell ref="A3:D3"/>
    <mergeCell ref="A4:D4"/>
    <mergeCell ref="A5:D5"/>
    <mergeCell ref="B6:D6"/>
    <mergeCell ref="C20:D20"/>
    <mergeCell ref="B8:D8"/>
    <mergeCell ref="B9:D9"/>
    <mergeCell ref="B10:D10"/>
    <mergeCell ref="B11:D11"/>
    <mergeCell ref="B12:D12"/>
    <mergeCell ref="B13:D13"/>
    <mergeCell ref="B14:D14"/>
    <mergeCell ref="B15:D15"/>
    <mergeCell ref="B16:D16"/>
    <mergeCell ref="C18:D18"/>
    <mergeCell ref="C19:D19"/>
    <mergeCell ref="C55:D55"/>
    <mergeCell ref="C21:D21"/>
    <mergeCell ref="C22:D22"/>
    <mergeCell ref="C23:D23"/>
    <mergeCell ref="B24:D24"/>
    <mergeCell ref="B26:D26"/>
    <mergeCell ref="C54:D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vt:lpstr>
      <vt:lpst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Gundars Lācis</dc:creator>
  <cp:lastModifiedBy>Eva</cp:lastModifiedBy>
  <cp:lastPrinted>2012-04-04T12:34:54Z</cp:lastPrinted>
  <dcterms:created xsi:type="dcterms:W3CDTF">2012-03-26T12:50:07Z</dcterms:created>
  <dcterms:modified xsi:type="dcterms:W3CDTF">2017-05-25T06:45:42Z</dcterms:modified>
</cp:coreProperties>
</file>