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02\iepirkumu_dala\Iepirkumi 2021.gads\Iepirkumu procedūras\Zanda\atklāti konkursi\185_2021_Vispārīgā vienošanās slimnīcas infrastruktūras attīstības būvdarbu veikšanai\nolikuma projekts pēc tirgus izpētes\"/>
    </mc:Choice>
  </mc:AlternateContent>
  <xr:revisionPtr revIDLastSave="0" documentId="13_ncr:1_{DD96CF8B-4956-43B6-AFBC-8C4B0CCCCA30}" xr6:coauthVersionLast="37" xr6:coauthVersionMax="47" xr10:uidLastSave="{00000000-0000-0000-0000-000000000000}"/>
  <bookViews>
    <workbookView xWindow="28680" yWindow="1170" windowWidth="29040" windowHeight="15840" xr2:uid="{528C3A2D-C741-4B4E-8DD1-E86D290338B3}"/>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9" i="1"/>
  <c r="G42"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<sst xmlns="http://schemas.openxmlformats.org/spreadsheetml/2006/main" count="92" uniqueCount="91">
  <si>
    <t>Darba nosaukums</t>
  </si>
  <si>
    <t xml:space="preserve">Nr.p.k. </t>
  </si>
  <si>
    <r>
      <t xml:space="preserve">FINANŠU PIEDĀVĀJUMS   </t>
    </r>
    <r>
      <rPr>
        <i/>
        <sz val="12"/>
        <color theme="1"/>
        <rFont val="Times New Roman"/>
        <family val="1"/>
        <charset val="186"/>
      </rPr>
      <t xml:space="preserve">(forma) </t>
    </r>
  </si>
  <si>
    <t>Ugunsdzēsības automātikas sistēmas</t>
  </si>
  <si>
    <t>Piekļuves kontrole</t>
  </si>
  <si>
    <t xml:space="preserve">Marka </t>
  </si>
  <si>
    <t xml:space="preserve"> AAT </t>
  </si>
  <si>
    <t xml:space="preserve">Aukstumapgāde </t>
  </si>
  <si>
    <t>AR</t>
  </si>
  <si>
    <t>Arhitektūras risinājumi</t>
  </si>
  <si>
    <t>AVK-A</t>
  </si>
  <si>
    <t>Apkure</t>
  </si>
  <si>
    <t>AVK-K</t>
  </si>
  <si>
    <t>Klimata kontroles sistēma</t>
  </si>
  <si>
    <t>AVK-V</t>
  </si>
  <si>
    <t>Ventilācija</t>
  </si>
  <si>
    <t>BK</t>
  </si>
  <si>
    <t>Būvkonstrukcijas</t>
  </si>
  <si>
    <t>DN</t>
  </si>
  <si>
    <t>Dūmu nosūce</t>
  </si>
  <si>
    <t>EL</t>
  </si>
  <si>
    <t>Elektroapgāde (iekšējā)</t>
  </si>
  <si>
    <t>ELT</t>
  </si>
  <si>
    <t>Elektroapgāde (ārējā)</t>
  </si>
  <si>
    <t>ESS</t>
  </si>
  <si>
    <t>Elektronisko sakaru sistēmas</t>
  </si>
  <si>
    <t>ESS- CI</t>
  </si>
  <si>
    <t>Centralizētā izziņošanas sistēma</t>
  </si>
  <si>
    <t>ESS-DA</t>
  </si>
  <si>
    <t>Dūmu aizsardzība</t>
  </si>
  <si>
    <t>ESS- PK</t>
  </si>
  <si>
    <t>ESS-AS</t>
  </si>
  <si>
    <t>Apsardzes signalizācija</t>
  </si>
  <si>
    <t>ESS-TK</t>
  </si>
  <si>
    <t>Elektronisko sakaru inženiertīkli</t>
  </si>
  <si>
    <t>ESS-VAS</t>
  </si>
  <si>
    <t>Vadības un automatizācijas sistēmas</t>
  </si>
  <si>
    <t>ESS-VN</t>
  </si>
  <si>
    <t>Videonovērošana</t>
  </si>
  <si>
    <t>EST</t>
  </si>
  <si>
    <t>Elektronisko sakaru sistēmas (ārējās)</t>
  </si>
  <si>
    <t>GA</t>
  </si>
  <si>
    <t>Gāzes apgāde (iekšējā)</t>
  </si>
  <si>
    <t>GAT</t>
  </si>
  <si>
    <t>Gāzes apgāde (ārējā)</t>
  </si>
  <si>
    <t>LKT</t>
  </si>
  <si>
    <t>Lietus ūdens kanalizācijas tīkli</t>
  </si>
  <si>
    <t>SAT</t>
  </si>
  <si>
    <t>Siltumapgāde (ārējā)</t>
  </si>
  <si>
    <t>SM</t>
  </si>
  <si>
    <t>Siltummehānika</t>
  </si>
  <si>
    <t>SP</t>
  </si>
  <si>
    <t>Sprinkleru sistēma</t>
  </si>
  <si>
    <t>TS-L</t>
  </si>
  <si>
    <t>Labiekārtojums</t>
  </si>
  <si>
    <t>UAS</t>
  </si>
  <si>
    <t>UATS</t>
  </si>
  <si>
    <t>Ugunsgrēka atklāšanas un trauksmes signalizācijas sistēmas</t>
  </si>
  <si>
    <t>UK</t>
  </si>
  <si>
    <t>Ūdensapgāde un kanalizācija (iekšējā)</t>
  </si>
  <si>
    <t>UKT</t>
  </si>
  <si>
    <t>Ūdensapgāde un kanalizācija (ārējā)</t>
  </si>
  <si>
    <t>%</t>
  </si>
  <si>
    <r>
      <t>Mērvienība (h) Darba samaksas likme (euro/h)</t>
    </r>
    <r>
      <rPr>
        <b/>
        <vertAlign val="superscript"/>
        <sz val="10"/>
        <rFont val="Times New Roman"/>
        <family val="1"/>
        <charset val="186"/>
      </rPr>
      <t>1</t>
    </r>
  </si>
  <si>
    <r>
      <t xml:space="preserve">Maksimālā darba samaksas likme (euro/h) (L) </t>
    </r>
    <r>
      <rPr>
        <b/>
        <vertAlign val="superscript"/>
        <sz val="10"/>
        <rFont val="Times New Roman"/>
        <family val="1"/>
        <charset val="186"/>
      </rPr>
      <t>2</t>
    </r>
  </si>
  <si>
    <t xml:space="preserve">K*L, EUR bez PVN </t>
  </si>
  <si>
    <r>
      <t xml:space="preserve">Prioritātes koeficents (K) </t>
    </r>
    <r>
      <rPr>
        <b/>
        <vertAlign val="superscript"/>
        <sz val="10"/>
        <rFont val="Times New Roman"/>
        <family val="1"/>
        <charset val="186"/>
      </rPr>
      <t>5</t>
    </r>
  </si>
  <si>
    <t>5. Koeficents (K) - biežak plānoto/veicamo būvdarbu veids, kam  tiek  piemērots koeficents no 0.5 līdz 2.00.</t>
  </si>
  <si>
    <t xml:space="preserve">3. Noradītā maksimālā virsizdevumu procentuālā likme ir 15 (piecpadsmit) %, ko Pretendents nedrīkst pārsniegt visā vispārīgās vienošanās darbības laikā, bet drīkst amazināt, iesniedzot cenu piedāvājumus Vispārīgās vienošanās noteiktajā kārtībā. </t>
  </si>
  <si>
    <t xml:space="preserve">4. Noradītā maksimālā peļņa procentuālā likme  ir 10 (desmit) %,  ko Pretendents nedrīkst pārsniegt visā vispārīgās vienošanās darbības laikā, bet drīkst samazināt, iesniedzot cenu piedāvājumus Vispārīgās vienošanās noteiktajā kārtībā. </t>
  </si>
  <si>
    <t>IE</t>
  </si>
  <si>
    <t>Iekārtu izvietojums</t>
  </si>
  <si>
    <t>IN</t>
  </si>
  <si>
    <t>Interjers</t>
  </si>
  <si>
    <t>TS-CD</t>
  </si>
  <si>
    <t>Ceļa darbi</t>
  </si>
  <si>
    <t>MGS</t>
  </si>
  <si>
    <t>Medicīnisko gāzu sistēmas</t>
  </si>
  <si>
    <t xml:space="preserve">2. Norādītās darba samaksas likmes stundā ir maksimālā summa par vienu vienību, tai skaitā  darba devēja Sociālais nodoklis, ko Pretendents nedrīkst pārsniegt visā vispārīgās vienošanās darbības laikā, bet drīkst samazināt, iesniedzot cenu piedāvājumus Vispārīgās vienošanās noteiktajā kārtībā. </t>
  </si>
  <si>
    <t>1. Kopējā summa tiks izmantota iesniegto piedāvājumu salīdzināšanai.</t>
  </si>
  <si>
    <t>Kopā, EUR  bez PVN , tai skaitā darba devēja sociālais nodoklis (A kritērijs):</t>
  </si>
  <si>
    <t xml:space="preserve"> 3.pielikums</t>
  </si>
  <si>
    <t>Atklāta konkursa, identifikācijas</t>
  </si>
  <si>
    <t>Nr. PSKUS 2021/185, nolikumam</t>
  </si>
  <si>
    <t>2021. gada ___. ______________________</t>
  </si>
  <si>
    <t xml:space="preserve">Vārds, Uzvārds </t>
  </si>
  <si>
    <t>(paraksts)</t>
  </si>
  <si>
    <t>Parksttiesīgā persona:</t>
  </si>
  <si>
    <t xml:space="preserve"> Sastādīta:      </t>
  </si>
  <si>
    <r>
      <t>B kritērijs -  Maksimālie virsizdevumi</t>
    </r>
    <r>
      <rPr>
        <vertAlign val="superscript"/>
        <sz val="12"/>
        <rFont val="Times New Roman"/>
        <family val="1"/>
        <charset val="186"/>
      </rPr>
      <t>3</t>
    </r>
  </si>
  <si>
    <r>
      <t>C kritērijs -  Maksimālā peļņa</t>
    </r>
    <r>
      <rPr>
        <vertAlign val="superscript"/>
        <sz val="12"/>
        <rFont val="Times New Roman"/>
        <family val="1"/>
        <charset val="186"/>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</si>
</sst>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
  </numFmts>
  <fonts count="18"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0"/>
      <name val="Times New Roman"/>
      <family val="1"/>
      <charset val="186"/>
    </font>
    <font>
      <b/>
      <i/>
      <sz val="10"/>
      <name val="Times New Roman"/>
      <family val="1"/>
      <charset val="186"/>
    </font>
    <font>
      <i/>
      <sz val="12"/>
      <color theme="1"/>
      <name val="Times New Roman"/>
      <family val="1"/>
      <charset val="186"/>
    </font>
    <font>
      <b/>
      <vertAlign val="superscript"/>
      <sz val="10"/>
      <name val="Times New Roman"/>
      <family val="1"/>
      <charset val="186"/>
    </font>
    <font>
      <sz val="12"/>
      <name val="Times New Roman"/>
      <family val="1"/>
      <charset val="186"/>
    </font>
    <font>
      <sz val="11"/>
      <name val="Calibri"/>
      <family val="2"/>
      <charset val="186"/>
      <scheme val="minor"/>
    </font>
    <font>
      <sz val="11"/>
      <color theme="1"/>
      <name val="Calibri"/>
      <family val="2"/>
      <charset val="186"/>
      <scheme val="minor"/>
    </font>
    <font>
      <b/>
      <sz val="11"/>
      <color theme="1"/>
      <name val="Times New Roman"/>
      <family val="1"/>
      <charset val="186"/>
    </font>
    <font>
      <sz val="10"/>
      <color rgb="FFFF0000"/>
      <name val="Times New Roman"/>
      <family val="1"/>
      <charset val="186"/>
    </font>
    <font>
      <sz val="10"/>
      <color rgb="FF000000"/>
      <name val="Times New Roman"/>
      <family val="1"/>
      <charset val="186"/>
    </font>
    <font>
      <sz val="10"/>
      <color theme="1"/>
      <name val="Times New Roman"/>
      <family val="1"/>
      <charset val="186"/>
    </font>
    <font>
      <b/>
      <sz val="12"/>
      <name val="Times New Roman"/>
      <family val="1"/>
      <charset val="186"/>
    </font>
    <font>
      <sz val="10"/>
      <name val="Times New Roman"/>
      <family val="1"/>
      <charset val="186"/>
    </font>
    <font>
      <i/>
      <sz val="9"/>
      <name val="Times New Roman"/>
      <family val="1"/>
      <charset val="186"/>
    </font>
    <font>
      <vertAlign val="superscript"/>
      <sz val="12"/>
      <name val="Times New Roman"/>
      <family val="1"/>
      <charset val="186"/>
    </font>
  </fonts>
  <fills count="3">
    <fill>
      <patternFill patternType="none"/>
    </fill>
    <fill>
      <patternFill patternType="gray125"/>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9" fillId="0" borderId="0" applyFont="0" applyFill="0" applyBorder="0" applyAlignment="0" applyProtection="0"/>
  </cellStyleXfs>
  <cellXfs count="66">
    <xf numFmtId="0" fontId="0" fillId="0" borderId="0" xfId="0"/>
    <xf numFmtId="0" fontId="1" fillId="0" borderId="0" xfId="0" applyFont="1"/>
    <xf numFmtId="0" fontId="1" fillId="0" borderId="0" xfId="0" applyFont="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6" xfId="0" applyFont="1" applyFill="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xf numFmtId="0" fontId="1" fillId="0" borderId="18" xfId="0" applyFont="1" applyBorder="1"/>
    <xf numFmtId="0" fontId="1" fillId="0" borderId="19" xfId="0" applyFont="1" applyBorder="1"/>
    <xf numFmtId="0" fontId="7" fillId="2" borderId="1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2" xfId="0" applyFont="1" applyBorder="1" applyAlignment="1">
      <alignment horizontal="center" vertical="center" wrapText="1"/>
    </xf>
    <xf numFmtId="0" fontId="1" fillId="0" borderId="21" xfId="0" applyFont="1" applyFill="1" applyBorder="1" applyAlignment="1">
      <alignment horizontal="center"/>
    </xf>
    <xf numFmtId="2" fontId="7" fillId="2" borderId="6" xfId="0" applyNumberFormat="1" applyFont="1" applyFill="1" applyBorder="1" applyAlignment="1">
      <alignment horizontal="center" vertical="center" wrapText="1"/>
    </xf>
    <xf numFmtId="0" fontId="1" fillId="0" borderId="6" xfId="0" applyFont="1" applyBorder="1" applyAlignment="1">
      <alignment horizontal="center"/>
    </xf>
    <xf numFmtId="0" fontId="7" fillId="0" borderId="5" xfId="0" applyFont="1" applyFill="1" applyBorder="1" applyAlignment="1">
      <alignment horizontal="left" vertical="center" wrapText="1"/>
    </xf>
    <xf numFmtId="0" fontId="0" fillId="0" borderId="0" xfId="0" applyFill="1"/>
    <xf numFmtId="0" fontId="8" fillId="0" borderId="0" xfId="0" applyFont="1" applyFill="1"/>
    <xf numFmtId="2" fontId="2" fillId="0" borderId="1" xfId="0" applyNumberFormat="1" applyFont="1" applyBorder="1" applyAlignment="1"/>
    <xf numFmtId="0" fontId="1" fillId="0" borderId="23" xfId="0" applyFont="1" applyFill="1" applyBorder="1" applyAlignment="1">
      <alignment horizontal="center"/>
    </xf>
    <xf numFmtId="0" fontId="1" fillId="0" borderId="6" xfId="0" applyFont="1" applyFill="1" applyBorder="1" applyAlignment="1">
      <alignment horizontal="left"/>
    </xf>
    <xf numFmtId="2" fontId="1" fillId="0" borderId="6" xfId="0" applyNumberFormat="1" applyFont="1" applyFill="1" applyBorder="1" applyAlignment="1">
      <alignment horizontal="center"/>
    </xf>
    <xf numFmtId="0" fontId="0" fillId="0" borderId="24" xfId="0" applyBorder="1" applyAlignment="1"/>
    <xf numFmtId="2" fontId="1" fillId="0" borderId="26" xfId="0" applyNumberFormat="1" applyFont="1" applyFill="1" applyBorder="1" applyAlignment="1"/>
    <xf numFmtId="2" fontId="1" fillId="0" borderId="11" xfId="0" applyNumberFormat="1" applyFont="1" applyFill="1" applyBorder="1" applyAlignment="1"/>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2" fontId="7" fillId="0" borderId="29" xfId="0" applyNumberFormat="1" applyFont="1" applyFill="1" applyBorder="1" applyAlignment="1">
      <alignment horizontal="center" vertical="center" wrapText="1"/>
    </xf>
    <xf numFmtId="0" fontId="1" fillId="0" borderId="29" xfId="0" applyFont="1" applyBorder="1" applyAlignment="1">
      <alignment horizontal="center"/>
    </xf>
    <xf numFmtId="0" fontId="1" fillId="0" borderId="25" xfId="0" applyFont="1" applyFill="1" applyBorder="1" applyAlignment="1">
      <alignment horizontal="center"/>
    </xf>
    <xf numFmtId="2" fontId="1" fillId="0" borderId="30" xfId="0" applyNumberFormat="1" applyFont="1" applyFill="1" applyBorder="1" applyAlignment="1"/>
    <xf numFmtId="0" fontId="1" fillId="0" borderId="0" xfId="0" applyFont="1" applyAlignment="1">
      <alignment horizontal="right" vertical="center"/>
    </xf>
    <xf numFmtId="0" fontId="11" fillId="0" borderId="0" xfId="0" applyFont="1" applyAlignment="1">
      <alignment horizontal="left" vertical="center" wrapText="1"/>
    </xf>
    <xf numFmtId="0" fontId="13" fillId="0" borderId="0" xfId="0" applyFont="1" applyAlignment="1">
      <alignment vertical="center"/>
    </xf>
    <xf numFmtId="165" fontId="15" fillId="0" borderId="0" xfId="0" applyNumberFormat="1" applyFont="1" applyAlignment="1">
      <alignment horizontal="center" vertical="center" wrapText="1"/>
    </xf>
    <xf numFmtId="0" fontId="15" fillId="0" borderId="25" xfId="0" applyFont="1" applyBorder="1" applyAlignment="1">
      <alignment horizontal="center" vertical="center" wrapText="1"/>
    </xf>
    <xf numFmtId="4" fontId="13" fillId="0" borderId="25" xfId="1" applyNumberFormat="1" applyFont="1" applyBorder="1" applyAlignment="1">
      <alignment vertical="center"/>
    </xf>
    <xf numFmtId="164" fontId="13" fillId="0" borderId="25" xfId="1" applyFont="1" applyBorder="1" applyAlignment="1">
      <alignment vertical="center"/>
    </xf>
    <xf numFmtId="0" fontId="12" fillId="0" borderId="0" xfId="0" applyFont="1" applyAlignment="1">
      <alignment horizontal="left" vertical="center" wrapText="1"/>
    </xf>
    <xf numFmtId="0" fontId="14" fillId="0" borderId="0" xfId="0" applyFont="1" applyAlignment="1">
      <alignment horizontal="left" vertical="justify"/>
    </xf>
    <xf numFmtId="0" fontId="7" fillId="0" borderId="0" xfId="0" applyFont="1" applyAlignment="1">
      <alignment horizontal="left" vertical="justify"/>
    </xf>
    <xf numFmtId="0" fontId="16" fillId="0" borderId="0" xfId="0" applyFont="1" applyAlignment="1">
      <alignment horizontal="center" vertical="center" wrapText="1"/>
    </xf>
    <xf numFmtId="0" fontId="1"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Fill="1" applyAlignment="1">
      <alignment horizontal="left"/>
    </xf>
    <xf numFmtId="0" fontId="2"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center" wrapText="1"/>
    </xf>
    <xf numFmtId="0" fontId="10" fillId="0" borderId="13" xfId="0" applyFont="1" applyBorder="1" applyAlignment="1">
      <alignment horizontal="right"/>
    </xf>
    <xf numFmtId="0" fontId="10" fillId="0" borderId="31" xfId="0" applyFont="1" applyBorder="1" applyAlignment="1">
      <alignment horizontal="right"/>
    </xf>
    <xf numFmtId="0" fontId="7" fillId="0" borderId="14" xfId="0" applyFont="1" applyBorder="1" applyAlignment="1">
      <alignment horizontal="right" vertical="center" wrapText="1"/>
    </xf>
    <xf numFmtId="0" fontId="7" fillId="0" borderId="20" xfId="0" applyFont="1" applyBorder="1" applyAlignment="1">
      <alignment horizontal="right" vertical="center" wrapText="1"/>
    </xf>
    <xf numFmtId="0" fontId="7" fillId="0" borderId="18" xfId="0" applyFont="1" applyBorder="1" applyAlignment="1">
      <alignment horizontal="right" vertical="center" wrapText="1"/>
    </xf>
    <xf numFmtId="0" fontId="7" fillId="0" borderId="15" xfId="0" applyFont="1" applyBorder="1" applyAlignment="1">
      <alignment horizontal="right" vertical="center" wrapText="1"/>
    </xf>
    <xf numFmtId="0" fontId="7" fillId="0" borderId="16"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17" xfId="0" applyFont="1" applyBorder="1" applyAlignment="1">
      <alignment horizontal="right" vertical="center"/>
    </xf>
    <xf numFmtId="0" fontId="7"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9977-1F11-4FAC-BA1B-7F892040A15B}">
  <dimension ref="A1:H62"/>
  <sheetViews>
    <sheetView tabSelected="1" topLeftCell="A49" zoomScaleNormal="100" workbookViewId="0">
      <selection activeCell="C44" sqref="C44:F47"/>
    </sheetView>
  </sheetViews>
  <sheetFormatPr defaultRowHeight="15" x14ac:dyDescent="0.25"/>
  <cols>
    <col min="2" max="2" width="10.7109375" customWidth="1"/>
    <col min="3" max="3" width="72.5703125" customWidth="1"/>
    <col min="4" max="4" width="12" customWidth="1"/>
    <col min="5" max="6" width="12.28515625" customWidth="1"/>
    <col min="7" max="7" width="10.85546875" customWidth="1"/>
  </cols>
  <sheetData>
    <row r="1" spans="1:8" ht="15.75" x14ac:dyDescent="0.25">
      <c r="E1" s="36"/>
    </row>
    <row r="2" spans="1:8" ht="15.75" x14ac:dyDescent="0.25">
      <c r="E2" s="47" t="s">
        <v>81</v>
      </c>
      <c r="F2" s="47"/>
      <c r="G2" s="47"/>
    </row>
    <row r="3" spans="1:8" ht="15" customHeight="1" x14ac:dyDescent="0.25">
      <c r="C3" s="48" t="s">
        <v>82</v>
      </c>
      <c r="D3" s="48"/>
      <c r="E3" s="48"/>
      <c r="F3" s="48"/>
      <c r="G3" s="48"/>
    </row>
    <row r="4" spans="1:8" ht="15" customHeight="1" x14ac:dyDescent="0.25">
      <c r="C4" s="48" t="s">
        <v>83</v>
      </c>
      <c r="D4" s="48"/>
      <c r="E4" s="48"/>
      <c r="F4" s="48"/>
      <c r="G4" s="48"/>
    </row>
    <row r="5" spans="1:8" ht="15.75" x14ac:dyDescent="0.25">
      <c r="C5" s="52" t="s">
        <v>2</v>
      </c>
      <c r="D5" s="52"/>
      <c r="E5" s="52"/>
      <c r="F5" s="52"/>
      <c r="G5" s="52"/>
    </row>
    <row r="6" spans="1:8" ht="15.75" x14ac:dyDescent="0.25">
      <c r="C6" s="1"/>
      <c r="D6" s="1"/>
      <c r="E6" s="1"/>
      <c r="F6" s="1"/>
      <c r="G6" s="1"/>
    </row>
    <row r="7" spans="1:8" ht="74.25" customHeight="1" x14ac:dyDescent="0.25">
      <c r="A7" s="3" t="s">
        <v>1</v>
      </c>
      <c r="B7" s="5" t="s">
        <v>5</v>
      </c>
      <c r="C7" s="4" t="s">
        <v>0</v>
      </c>
      <c r="D7" s="16" t="s">
        <v>66</v>
      </c>
      <c r="E7" s="5" t="s">
        <v>63</v>
      </c>
      <c r="F7" s="4" t="s">
        <v>64</v>
      </c>
      <c r="G7" s="4" t="s">
        <v>65</v>
      </c>
    </row>
    <row r="8" spans="1:8" x14ac:dyDescent="0.25">
      <c r="A8" s="7">
        <v>1</v>
      </c>
      <c r="B8" s="8">
        <v>2</v>
      </c>
      <c r="C8" s="8">
        <v>3</v>
      </c>
      <c r="D8" s="8">
        <v>4</v>
      </c>
      <c r="E8" s="8">
        <v>5</v>
      </c>
      <c r="F8" s="8">
        <v>6</v>
      </c>
      <c r="G8" s="9">
        <v>7</v>
      </c>
      <c r="H8" s="15"/>
    </row>
    <row r="9" spans="1:8" ht="15.75" x14ac:dyDescent="0.25">
      <c r="A9" s="24">
        <v>1</v>
      </c>
      <c r="B9" s="25" t="s">
        <v>6</v>
      </c>
      <c r="C9" s="25" t="s">
        <v>7</v>
      </c>
      <c r="D9" s="26">
        <v>0.5</v>
      </c>
      <c r="E9" s="6">
        <v>1</v>
      </c>
      <c r="F9" s="17"/>
      <c r="G9" s="28">
        <f>ROUND((D9*F9),2)</f>
        <v>0</v>
      </c>
    </row>
    <row r="10" spans="1:8" ht="15.75" x14ac:dyDescent="0.25">
      <c r="A10" s="13">
        <f>A9+1</f>
        <v>2</v>
      </c>
      <c r="B10" s="14" t="s">
        <v>8</v>
      </c>
      <c r="C10" s="14" t="s">
        <v>9</v>
      </c>
      <c r="D10" s="18">
        <v>2</v>
      </c>
      <c r="E10" s="6">
        <v>1</v>
      </c>
      <c r="F10" s="17"/>
      <c r="G10" s="29">
        <f t="shared" ref="G10:G41" si="0">ROUND((D10*F10),2)</f>
        <v>0</v>
      </c>
    </row>
    <row r="11" spans="1:8" ht="15.75" x14ac:dyDescent="0.25">
      <c r="A11" s="13">
        <f t="shared" ref="A11:A40" si="1">A10+1</f>
        <v>3</v>
      </c>
      <c r="B11" s="14" t="s">
        <v>10</v>
      </c>
      <c r="C11" s="14" t="s">
        <v>11</v>
      </c>
      <c r="D11" s="18">
        <v>2</v>
      </c>
      <c r="E11" s="6">
        <v>1</v>
      </c>
      <c r="F11" s="17"/>
      <c r="G11" s="29">
        <f t="shared" si="0"/>
        <v>0</v>
      </c>
    </row>
    <row r="12" spans="1:8" ht="15.75" x14ac:dyDescent="0.25">
      <c r="A12" s="13">
        <f t="shared" si="1"/>
        <v>4</v>
      </c>
      <c r="B12" s="14" t="s">
        <v>12</v>
      </c>
      <c r="C12" s="14" t="s">
        <v>13</v>
      </c>
      <c r="D12" s="18">
        <v>2</v>
      </c>
      <c r="E12" s="6">
        <v>1</v>
      </c>
      <c r="F12" s="17"/>
      <c r="G12" s="29">
        <f t="shared" si="0"/>
        <v>0</v>
      </c>
    </row>
    <row r="13" spans="1:8" ht="15.75" customHeight="1" x14ac:dyDescent="0.25">
      <c r="A13" s="13">
        <f t="shared" si="1"/>
        <v>5</v>
      </c>
      <c r="B13" s="14" t="s">
        <v>14</v>
      </c>
      <c r="C13" s="14" t="s">
        <v>15</v>
      </c>
      <c r="D13" s="18">
        <v>2</v>
      </c>
      <c r="E13" s="6">
        <v>1</v>
      </c>
      <c r="F13" s="17"/>
      <c r="G13" s="29">
        <f t="shared" si="0"/>
        <v>0</v>
      </c>
    </row>
    <row r="14" spans="1:8" ht="15.75" x14ac:dyDescent="0.25">
      <c r="A14" s="13">
        <f t="shared" si="1"/>
        <v>6</v>
      </c>
      <c r="B14" s="14" t="s">
        <v>16</v>
      </c>
      <c r="C14" s="14" t="s">
        <v>17</v>
      </c>
      <c r="D14" s="18">
        <v>2</v>
      </c>
      <c r="E14" s="6">
        <v>1</v>
      </c>
      <c r="F14" s="17"/>
      <c r="G14" s="29">
        <f t="shared" si="0"/>
        <v>0</v>
      </c>
    </row>
    <row r="15" spans="1:8" ht="15.75" x14ac:dyDescent="0.25">
      <c r="A15" s="13">
        <f t="shared" si="1"/>
        <v>7</v>
      </c>
      <c r="B15" s="14" t="s">
        <v>18</v>
      </c>
      <c r="C15" s="14" t="s">
        <v>19</v>
      </c>
      <c r="D15" s="18">
        <v>0.5</v>
      </c>
      <c r="E15" s="6">
        <v>1</v>
      </c>
      <c r="F15" s="17"/>
      <c r="G15" s="29">
        <f t="shared" si="0"/>
        <v>0</v>
      </c>
    </row>
    <row r="16" spans="1:8" ht="15.75" x14ac:dyDescent="0.25">
      <c r="A16" s="13">
        <f t="shared" si="1"/>
        <v>8</v>
      </c>
      <c r="B16" s="14" t="s">
        <v>20</v>
      </c>
      <c r="C16" s="14" t="s">
        <v>21</v>
      </c>
      <c r="D16" s="18">
        <v>2</v>
      </c>
      <c r="E16" s="6">
        <v>1</v>
      </c>
      <c r="F16" s="17"/>
      <c r="G16" s="29">
        <f t="shared" si="0"/>
        <v>0</v>
      </c>
    </row>
    <row r="17" spans="1:7" ht="15.75" x14ac:dyDescent="0.25">
      <c r="A17" s="13">
        <f t="shared" si="1"/>
        <v>9</v>
      </c>
      <c r="B17" s="14" t="s">
        <v>22</v>
      </c>
      <c r="C17" s="14" t="s">
        <v>23</v>
      </c>
      <c r="D17" s="18">
        <v>1</v>
      </c>
      <c r="E17" s="6">
        <v>1</v>
      </c>
      <c r="F17" s="17"/>
      <c r="G17" s="29">
        <f t="shared" si="0"/>
        <v>0</v>
      </c>
    </row>
    <row r="18" spans="1:7" ht="15.75" x14ac:dyDescent="0.25">
      <c r="A18" s="13">
        <f t="shared" si="1"/>
        <v>10</v>
      </c>
      <c r="B18" s="14" t="s">
        <v>24</v>
      </c>
      <c r="C18" s="14" t="s">
        <v>25</v>
      </c>
      <c r="D18" s="18">
        <v>2</v>
      </c>
      <c r="E18" s="6">
        <v>1</v>
      </c>
      <c r="F18" s="17"/>
      <c r="G18" s="29">
        <f t="shared" si="0"/>
        <v>0</v>
      </c>
    </row>
    <row r="19" spans="1:7" ht="15.75" x14ac:dyDescent="0.25">
      <c r="A19" s="13">
        <f t="shared" si="1"/>
        <v>11</v>
      </c>
      <c r="B19" s="14" t="s">
        <v>26</v>
      </c>
      <c r="C19" s="14" t="s">
        <v>27</v>
      </c>
      <c r="D19" s="18">
        <v>2</v>
      </c>
      <c r="E19" s="6">
        <v>1</v>
      </c>
      <c r="F19" s="17"/>
      <c r="G19" s="29">
        <f t="shared" si="0"/>
        <v>0</v>
      </c>
    </row>
    <row r="20" spans="1:7" ht="15.75" x14ac:dyDescent="0.25">
      <c r="A20" s="13">
        <f t="shared" si="1"/>
        <v>12</v>
      </c>
      <c r="B20" s="14" t="s">
        <v>28</v>
      </c>
      <c r="C20" s="14" t="s">
        <v>29</v>
      </c>
      <c r="D20" s="18">
        <v>2</v>
      </c>
      <c r="E20" s="6">
        <v>1</v>
      </c>
      <c r="F20" s="17"/>
      <c r="G20" s="29">
        <f t="shared" si="0"/>
        <v>0</v>
      </c>
    </row>
    <row r="21" spans="1:7" ht="15.75" x14ac:dyDescent="0.25">
      <c r="A21" s="13">
        <f t="shared" si="1"/>
        <v>13</v>
      </c>
      <c r="B21" s="14" t="s">
        <v>30</v>
      </c>
      <c r="C21" s="14" t="s">
        <v>4</v>
      </c>
      <c r="D21" s="18">
        <v>2</v>
      </c>
      <c r="E21" s="6">
        <v>1</v>
      </c>
      <c r="F21" s="17"/>
      <c r="G21" s="29">
        <f t="shared" si="0"/>
        <v>0</v>
      </c>
    </row>
    <row r="22" spans="1:7" ht="15.75" x14ac:dyDescent="0.25">
      <c r="A22" s="13">
        <f t="shared" si="1"/>
        <v>14</v>
      </c>
      <c r="B22" s="14" t="s">
        <v>31</v>
      </c>
      <c r="C22" s="14" t="s">
        <v>32</v>
      </c>
      <c r="D22" s="18">
        <v>2</v>
      </c>
      <c r="E22" s="6">
        <v>1</v>
      </c>
      <c r="F22" s="17"/>
      <c r="G22" s="29">
        <f t="shared" si="0"/>
        <v>0</v>
      </c>
    </row>
    <row r="23" spans="1:7" ht="15.75" x14ac:dyDescent="0.25">
      <c r="A23" s="13">
        <f t="shared" si="1"/>
        <v>15</v>
      </c>
      <c r="B23" s="14" t="s">
        <v>33</v>
      </c>
      <c r="C23" s="14" t="s">
        <v>34</v>
      </c>
      <c r="D23" s="18">
        <v>2</v>
      </c>
      <c r="E23" s="6">
        <v>1</v>
      </c>
      <c r="F23" s="17"/>
      <c r="G23" s="29">
        <f t="shared" si="0"/>
        <v>0</v>
      </c>
    </row>
    <row r="24" spans="1:7" ht="15.75" x14ac:dyDescent="0.25">
      <c r="A24" s="13">
        <f t="shared" si="1"/>
        <v>16</v>
      </c>
      <c r="B24" s="14" t="s">
        <v>35</v>
      </c>
      <c r="C24" s="14" t="s">
        <v>36</v>
      </c>
      <c r="D24" s="18">
        <v>2</v>
      </c>
      <c r="E24" s="6">
        <v>1</v>
      </c>
      <c r="F24" s="17"/>
      <c r="G24" s="29">
        <f t="shared" si="0"/>
        <v>0</v>
      </c>
    </row>
    <row r="25" spans="1:7" ht="15.75" x14ac:dyDescent="0.25">
      <c r="A25" s="13">
        <f t="shared" si="1"/>
        <v>17</v>
      </c>
      <c r="B25" s="14" t="s">
        <v>37</v>
      </c>
      <c r="C25" s="14" t="s">
        <v>38</v>
      </c>
      <c r="D25" s="18">
        <v>2</v>
      </c>
      <c r="E25" s="6">
        <v>1</v>
      </c>
      <c r="F25" s="17"/>
      <c r="G25" s="29">
        <f t="shared" si="0"/>
        <v>0</v>
      </c>
    </row>
    <row r="26" spans="1:7" ht="15.75" x14ac:dyDescent="0.25">
      <c r="A26" s="13">
        <f t="shared" si="1"/>
        <v>18</v>
      </c>
      <c r="B26" s="14" t="s">
        <v>39</v>
      </c>
      <c r="C26" s="14" t="s">
        <v>40</v>
      </c>
      <c r="D26" s="18">
        <v>1</v>
      </c>
      <c r="E26" s="6">
        <v>1</v>
      </c>
      <c r="F26" s="17"/>
      <c r="G26" s="29">
        <f t="shared" si="0"/>
        <v>0</v>
      </c>
    </row>
    <row r="27" spans="1:7" ht="15.75" x14ac:dyDescent="0.25">
      <c r="A27" s="13">
        <f t="shared" si="1"/>
        <v>19</v>
      </c>
      <c r="B27" s="14" t="s">
        <v>41</v>
      </c>
      <c r="C27" s="14" t="s">
        <v>42</v>
      </c>
      <c r="D27" s="18">
        <v>0.5</v>
      </c>
      <c r="E27" s="6">
        <v>1</v>
      </c>
      <c r="F27" s="17"/>
      <c r="G27" s="29">
        <f t="shared" si="0"/>
        <v>0</v>
      </c>
    </row>
    <row r="28" spans="1:7" ht="15.75" x14ac:dyDescent="0.25">
      <c r="A28" s="13">
        <f t="shared" si="1"/>
        <v>20</v>
      </c>
      <c r="B28" s="14" t="s">
        <v>43</v>
      </c>
      <c r="C28" s="14" t="s">
        <v>44</v>
      </c>
      <c r="D28" s="18">
        <v>0.5</v>
      </c>
      <c r="E28" s="6">
        <v>1</v>
      </c>
      <c r="F28" s="17"/>
      <c r="G28" s="29">
        <f t="shared" si="0"/>
        <v>0</v>
      </c>
    </row>
    <row r="29" spans="1:7" ht="15.75" x14ac:dyDescent="0.25">
      <c r="A29" s="13">
        <f t="shared" si="1"/>
        <v>21</v>
      </c>
      <c r="B29" s="14" t="s">
        <v>70</v>
      </c>
      <c r="C29" s="20" t="s">
        <v>71</v>
      </c>
      <c r="D29" s="18">
        <v>1</v>
      </c>
      <c r="E29" s="19">
        <v>1</v>
      </c>
      <c r="F29" s="17"/>
      <c r="G29" s="29">
        <f t="shared" si="0"/>
        <v>0</v>
      </c>
    </row>
    <row r="30" spans="1:7" ht="15.75" x14ac:dyDescent="0.25">
      <c r="A30" s="13">
        <f t="shared" si="1"/>
        <v>22</v>
      </c>
      <c r="B30" s="14" t="s">
        <v>72</v>
      </c>
      <c r="C30" s="20" t="s">
        <v>73</v>
      </c>
      <c r="D30" s="18">
        <v>1</v>
      </c>
      <c r="E30" s="19">
        <v>1</v>
      </c>
      <c r="F30" s="17"/>
      <c r="G30" s="29">
        <f t="shared" si="0"/>
        <v>0</v>
      </c>
    </row>
    <row r="31" spans="1:7" ht="15.75" x14ac:dyDescent="0.25">
      <c r="A31" s="13">
        <f t="shared" si="1"/>
        <v>23</v>
      </c>
      <c r="B31" s="14" t="s">
        <v>45</v>
      </c>
      <c r="C31" s="14" t="s">
        <v>46</v>
      </c>
      <c r="D31" s="18">
        <v>1</v>
      </c>
      <c r="E31" s="6">
        <v>1</v>
      </c>
      <c r="F31" s="17"/>
      <c r="G31" s="29">
        <f t="shared" si="0"/>
        <v>0</v>
      </c>
    </row>
    <row r="32" spans="1:7" ht="15.75" x14ac:dyDescent="0.25">
      <c r="A32" s="13">
        <f t="shared" si="1"/>
        <v>24</v>
      </c>
      <c r="B32" s="14" t="s">
        <v>47</v>
      </c>
      <c r="C32" s="14" t="s">
        <v>48</v>
      </c>
      <c r="D32" s="18">
        <v>1</v>
      </c>
      <c r="E32" s="6">
        <v>1</v>
      </c>
      <c r="F32" s="17"/>
      <c r="G32" s="29">
        <f t="shared" si="0"/>
        <v>0</v>
      </c>
    </row>
    <row r="33" spans="1:8" ht="15.75" x14ac:dyDescent="0.25">
      <c r="A33" s="13">
        <f t="shared" si="1"/>
        <v>25</v>
      </c>
      <c r="B33" s="14" t="s">
        <v>49</v>
      </c>
      <c r="C33" s="14" t="s">
        <v>50</v>
      </c>
      <c r="D33" s="18">
        <v>1</v>
      </c>
      <c r="E33" s="6">
        <v>1</v>
      </c>
      <c r="F33" s="17"/>
      <c r="G33" s="29">
        <f t="shared" si="0"/>
        <v>0</v>
      </c>
    </row>
    <row r="34" spans="1:8" ht="15.75" x14ac:dyDescent="0.25">
      <c r="A34" s="13">
        <f t="shared" si="1"/>
        <v>26</v>
      </c>
      <c r="B34" s="14" t="s">
        <v>51</v>
      </c>
      <c r="C34" s="14" t="s">
        <v>52</v>
      </c>
      <c r="D34" s="18">
        <v>2</v>
      </c>
      <c r="E34" s="6">
        <v>1</v>
      </c>
      <c r="F34" s="17"/>
      <c r="G34" s="29">
        <f t="shared" si="0"/>
        <v>0</v>
      </c>
    </row>
    <row r="35" spans="1:8" ht="15.75" x14ac:dyDescent="0.25">
      <c r="A35" s="13">
        <f t="shared" si="1"/>
        <v>27</v>
      </c>
      <c r="B35" s="14" t="s">
        <v>74</v>
      </c>
      <c r="C35" s="14" t="s">
        <v>75</v>
      </c>
      <c r="D35" s="18">
        <v>0.5</v>
      </c>
      <c r="E35" s="19">
        <v>1</v>
      </c>
      <c r="F35" s="17"/>
      <c r="G35" s="29">
        <f t="shared" si="0"/>
        <v>0</v>
      </c>
    </row>
    <row r="36" spans="1:8" ht="15.75" x14ac:dyDescent="0.25">
      <c r="A36" s="13">
        <f t="shared" si="1"/>
        <v>28</v>
      </c>
      <c r="B36" s="14" t="s">
        <v>53</v>
      </c>
      <c r="C36" s="14" t="s">
        <v>54</v>
      </c>
      <c r="D36" s="18">
        <v>1</v>
      </c>
      <c r="E36" s="6">
        <v>1</v>
      </c>
      <c r="F36" s="17"/>
      <c r="G36" s="29">
        <f t="shared" si="0"/>
        <v>0</v>
      </c>
    </row>
    <row r="37" spans="1:8" ht="15.75" x14ac:dyDescent="0.25">
      <c r="A37" s="13">
        <f t="shared" si="1"/>
        <v>29</v>
      </c>
      <c r="B37" s="14" t="s">
        <v>55</v>
      </c>
      <c r="C37" s="14" t="s">
        <v>3</v>
      </c>
      <c r="D37" s="18">
        <v>2</v>
      </c>
      <c r="E37" s="6">
        <v>1</v>
      </c>
      <c r="F37" s="17"/>
      <c r="G37" s="29">
        <f t="shared" si="0"/>
        <v>0</v>
      </c>
    </row>
    <row r="38" spans="1:8" ht="15.75" x14ac:dyDescent="0.25">
      <c r="A38" s="13">
        <f t="shared" si="1"/>
        <v>30</v>
      </c>
      <c r="B38" s="14" t="s">
        <v>56</v>
      </c>
      <c r="C38" s="14" t="s">
        <v>57</v>
      </c>
      <c r="D38" s="18">
        <v>2</v>
      </c>
      <c r="E38" s="6">
        <v>1</v>
      </c>
      <c r="F38" s="17"/>
      <c r="G38" s="29">
        <f t="shared" si="0"/>
        <v>0</v>
      </c>
    </row>
    <row r="39" spans="1:8" ht="15.75" x14ac:dyDescent="0.25">
      <c r="A39" s="13">
        <f t="shared" si="1"/>
        <v>31</v>
      </c>
      <c r="B39" s="14" t="s">
        <v>58</v>
      </c>
      <c r="C39" s="14" t="s">
        <v>59</v>
      </c>
      <c r="D39" s="18">
        <v>2</v>
      </c>
      <c r="E39" s="6">
        <v>1</v>
      </c>
      <c r="F39" s="17"/>
      <c r="G39" s="29">
        <f t="shared" si="0"/>
        <v>0</v>
      </c>
    </row>
    <row r="40" spans="1:8" ht="15.75" x14ac:dyDescent="0.25">
      <c r="A40" s="13">
        <f t="shared" si="1"/>
        <v>32</v>
      </c>
      <c r="B40" s="14" t="s">
        <v>60</v>
      </c>
      <c r="C40" s="14" t="s">
        <v>61</v>
      </c>
      <c r="D40" s="18">
        <v>1</v>
      </c>
      <c r="E40" s="6">
        <v>1</v>
      </c>
      <c r="F40" s="17"/>
      <c r="G40" s="29">
        <f t="shared" si="0"/>
        <v>0</v>
      </c>
    </row>
    <row r="41" spans="1:8" ht="15.75" x14ac:dyDescent="0.25">
      <c r="A41" s="30">
        <v>33</v>
      </c>
      <c r="B41" s="31" t="s">
        <v>76</v>
      </c>
      <c r="C41" s="31" t="s">
        <v>77</v>
      </c>
      <c r="D41" s="32">
        <v>1</v>
      </c>
      <c r="E41" s="33">
        <v>1</v>
      </c>
      <c r="F41" s="34"/>
      <c r="G41" s="35">
        <f t="shared" si="0"/>
        <v>0</v>
      </c>
    </row>
    <row r="42" spans="1:8" ht="15.75" customHeight="1" x14ac:dyDescent="0.25">
      <c r="A42" s="27"/>
      <c r="B42" s="55" t="s">
        <v>80</v>
      </c>
      <c r="C42" s="55"/>
      <c r="D42" s="55"/>
      <c r="E42" s="55"/>
      <c r="F42" s="56"/>
      <c r="G42" s="23">
        <f>SUM(G9:G41)</f>
        <v>0</v>
      </c>
    </row>
    <row r="43" spans="1:8" ht="15.75" x14ac:dyDescent="0.25">
      <c r="C43" s="1"/>
      <c r="D43" s="1"/>
      <c r="E43" s="1"/>
      <c r="F43" s="1"/>
      <c r="G43" s="1"/>
    </row>
    <row r="44" spans="1:8" ht="18.75" customHeight="1" x14ac:dyDescent="0.25">
      <c r="C44" s="57" t="s">
        <v>89</v>
      </c>
      <c r="D44" s="58"/>
      <c r="E44" s="59" t="s">
        <v>62</v>
      </c>
      <c r="F44" s="60"/>
      <c r="G44" s="11"/>
    </row>
    <row r="45" spans="1:8" ht="18.75" x14ac:dyDescent="0.25">
      <c r="C45" s="61" t="s">
        <v>90</v>
      </c>
      <c r="D45" s="62"/>
      <c r="E45" s="63" t="s">
        <v>62</v>
      </c>
      <c r="F45" s="64"/>
      <c r="G45" s="12"/>
    </row>
    <row r="46" spans="1:8" ht="15.75" x14ac:dyDescent="0.25">
      <c r="C46" s="65"/>
      <c r="D46" s="65"/>
      <c r="E46" s="65"/>
      <c r="F46" s="65"/>
      <c r="G46" s="1"/>
    </row>
    <row r="47" spans="1:8" ht="15.75" x14ac:dyDescent="0.25">
      <c r="C47" s="65"/>
      <c r="D47" s="65"/>
      <c r="E47" s="65"/>
      <c r="F47" s="65"/>
      <c r="G47" s="1"/>
    </row>
    <row r="48" spans="1:8" ht="15.75" x14ac:dyDescent="0.25">
      <c r="A48" s="10" t="s">
        <v>79</v>
      </c>
      <c r="B48" s="10"/>
      <c r="C48" s="10"/>
      <c r="D48" s="10"/>
      <c r="E48" s="10"/>
      <c r="F48" s="10"/>
      <c r="G48" s="10"/>
      <c r="H48" s="10"/>
    </row>
    <row r="49" spans="1:8" ht="15.75" x14ac:dyDescent="0.25">
      <c r="C49" s="1"/>
      <c r="D49" s="1"/>
      <c r="E49" s="1"/>
      <c r="F49" s="1"/>
      <c r="G49" s="1"/>
    </row>
    <row r="50" spans="1:8" ht="38.25" customHeight="1" x14ac:dyDescent="0.25">
      <c r="A50" s="53" t="s">
        <v>78</v>
      </c>
      <c r="B50" s="53"/>
      <c r="C50" s="53"/>
      <c r="D50" s="53"/>
      <c r="E50" s="53"/>
      <c r="F50" s="53"/>
      <c r="G50" s="53"/>
      <c r="H50" s="53"/>
    </row>
    <row r="51" spans="1:8" ht="16.5" customHeight="1" x14ac:dyDescent="0.25">
      <c r="A51" s="2"/>
      <c r="B51" s="2"/>
      <c r="C51" s="2"/>
      <c r="D51" s="2"/>
      <c r="E51" s="2"/>
      <c r="F51" s="2"/>
      <c r="G51" s="2"/>
      <c r="H51" s="2"/>
    </row>
    <row r="52" spans="1:8" ht="39" customHeight="1" x14ac:dyDescent="0.25">
      <c r="A52" s="54" t="s">
        <v>68</v>
      </c>
      <c r="B52" s="54"/>
      <c r="C52" s="54"/>
      <c r="D52" s="54"/>
      <c r="E52" s="54"/>
      <c r="F52" s="54"/>
      <c r="G52" s="54"/>
      <c r="H52" s="54"/>
    </row>
    <row r="53" spans="1:8" ht="15.75" x14ac:dyDescent="0.25">
      <c r="A53" s="1"/>
    </row>
    <row r="54" spans="1:8" ht="39" customHeight="1" x14ac:dyDescent="0.25">
      <c r="A54" s="54" t="s">
        <v>69</v>
      </c>
      <c r="B54" s="54"/>
      <c r="C54" s="54"/>
      <c r="D54" s="54"/>
      <c r="E54" s="54"/>
      <c r="F54" s="54"/>
      <c r="G54" s="54"/>
      <c r="H54" s="54"/>
    </row>
    <row r="56" spans="1:8" s="22" customFormat="1" ht="15.75" x14ac:dyDescent="0.25">
      <c r="A56" s="51" t="s">
        <v>67</v>
      </c>
      <c r="B56" s="51"/>
      <c r="C56" s="51"/>
      <c r="D56" s="51"/>
      <c r="E56" s="51"/>
      <c r="F56" s="51"/>
      <c r="G56" s="51"/>
      <c r="H56" s="51"/>
    </row>
    <row r="58" spans="1:8" s="21" customFormat="1" ht="15.75" x14ac:dyDescent="0.25">
      <c r="A58" s="49" t="s">
        <v>88</v>
      </c>
      <c r="B58" s="49"/>
      <c r="C58" s="49"/>
      <c r="D58" s="37"/>
      <c r="E58" s="1" t="s">
        <v>84</v>
      </c>
      <c r="F58" s="1"/>
      <c r="G58" s="1"/>
      <c r="H58" s="1"/>
    </row>
    <row r="59" spans="1:8" x14ac:dyDescent="0.25">
      <c r="A59" s="50"/>
      <c r="B59" s="50"/>
      <c r="C59" s="50"/>
      <c r="D59" s="50"/>
      <c r="E59" s="50"/>
      <c r="F59" s="50"/>
      <c r="G59" s="50"/>
      <c r="H59" s="50"/>
    </row>
    <row r="60" spans="1:8" x14ac:dyDescent="0.25">
      <c r="A60" s="43"/>
      <c r="B60" s="43"/>
      <c r="C60" s="43"/>
      <c r="D60" s="43"/>
      <c r="E60" s="43"/>
      <c r="F60" s="43"/>
      <c r="G60" s="43"/>
      <c r="H60" s="43"/>
    </row>
    <row r="61" spans="1:8" ht="15.75" x14ac:dyDescent="0.25">
      <c r="A61" s="38"/>
      <c r="B61" s="44" t="s">
        <v>87</v>
      </c>
      <c r="C61" s="44"/>
      <c r="D61" s="39"/>
      <c r="E61" s="40"/>
      <c r="F61" s="40"/>
      <c r="G61" s="41"/>
      <c r="H61" s="42"/>
    </row>
    <row r="62" spans="1:8" ht="15.75" x14ac:dyDescent="0.25">
      <c r="A62" s="38"/>
      <c r="B62" s="45" t="s">
        <v>85</v>
      </c>
      <c r="C62" s="45"/>
      <c r="D62" s="39"/>
      <c r="E62" s="46" t="s">
        <v>86</v>
      </c>
      <c r="F62" s="46"/>
      <c r="G62" s="46"/>
      <c r="H62" s="46"/>
    </row>
  </sheetData>
  <mergeCells count="16">
    <mergeCell ref="B61:C61"/>
    <mergeCell ref="B62:C62"/>
    <mergeCell ref="E62:H62"/>
    <mergeCell ref="E2:G2"/>
    <mergeCell ref="C3:G3"/>
    <mergeCell ref="C4:G4"/>
    <mergeCell ref="A58:C58"/>
    <mergeCell ref="A59:H59"/>
    <mergeCell ref="A56:H56"/>
    <mergeCell ref="C44:D44"/>
    <mergeCell ref="C45:D45"/>
    <mergeCell ref="C5:G5"/>
    <mergeCell ref="A50:H50"/>
    <mergeCell ref="A52:H52"/>
    <mergeCell ref="A54:H54"/>
    <mergeCell ref="B42:F4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Vārpiņa</dc:creator>
  <cp:lastModifiedBy>Zanda Brante</cp:lastModifiedBy>
  <dcterms:created xsi:type="dcterms:W3CDTF">2021-11-11T12:23:20Z</dcterms:created>
  <dcterms:modified xsi:type="dcterms:W3CDTF">2021-11-15T14:55:34Z</dcterms:modified>
</cp:coreProperties>
</file>